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<sst xmlns="http://schemas.openxmlformats.org/spreadsheetml/2006/main" count="967" uniqueCount="317">
  <si>
    <t>Primary Group Services</t>
  </si>
  <si>
    <t>Building Name</t>
  </si>
  <si>
    <t>Function</t>
  </si>
  <si>
    <t>Capacity</t>
  </si>
  <si>
    <t>Utilisation</t>
  </si>
  <si>
    <t>Condition</t>
  </si>
  <si>
    <t>Property and Assets</t>
  </si>
  <si>
    <t>2A Brown Street Car Park</t>
  </si>
  <si>
    <t>Annandale Community Centre</t>
  </si>
  <si>
    <t>Annandale Town Hall / Community Centre</t>
  </si>
  <si>
    <t>Ashfield Civic Centre</t>
  </si>
  <si>
    <t>Ashfield Council Depot Administration Office</t>
  </si>
  <si>
    <t>Ashfield Council Depot Mechanics Shed</t>
  </si>
  <si>
    <t>Ashfield Council Depot Stores</t>
  </si>
  <si>
    <t>Ashfield Council Depot Stores-Car park</t>
  </si>
  <si>
    <t>Ashfield Council Depot Toilet-Lunchroom</t>
  </si>
  <si>
    <t>Ashfield Council Depot Truck Shed</t>
  </si>
  <si>
    <t>Ashfield Early Learning Centre</t>
  </si>
  <si>
    <t>Ashfield Early Learning Centre Garage</t>
  </si>
  <si>
    <t>Ashfield Park Begonia House</t>
  </si>
  <si>
    <t>Ashfield Park Bowling Club</t>
  </si>
  <si>
    <t>Australia Street Hall Building</t>
  </si>
  <si>
    <t>Balmain Depot Administration/Office/Store</t>
  </si>
  <si>
    <t>Balmain Depot Amenities Block</t>
  </si>
  <si>
    <t>Balmain Depot Carpenters/Painters Workshop</t>
  </si>
  <si>
    <t>Balmain Depot Gardeners Shed/Paper Store</t>
  </si>
  <si>
    <t>Balmain Depot Home Maintenance Shed</t>
  </si>
  <si>
    <t>Balmain Depot Open Garage</t>
  </si>
  <si>
    <t>Balmain Depot Partitioned Garage</t>
  </si>
  <si>
    <t>Balmain Early Childhood Centre</t>
  </si>
  <si>
    <t>Balmain East Craft Cottage</t>
  </si>
  <si>
    <t>Balmain East Play Room House</t>
  </si>
  <si>
    <t>Balmain Town Hall Glass House</t>
  </si>
  <si>
    <t>Balmain Town Hall Toilet Block</t>
  </si>
  <si>
    <t>Balmain West Wharf Kiosk</t>
  </si>
  <si>
    <t>Beach Burrito</t>
  </si>
  <si>
    <t>Birchgrove Park Caretakers Residence</t>
  </si>
  <si>
    <t>Blackmore Park Caretakers Cottage</t>
  </si>
  <si>
    <t>Bridgewater Park Pump House</t>
  </si>
  <si>
    <t>Brown St Car Park</t>
  </si>
  <si>
    <t>Brown St TfNSW Toilets</t>
  </si>
  <si>
    <t>Callan Park Recreational Hall</t>
  </si>
  <si>
    <t>Callan Park Storage</t>
  </si>
  <si>
    <t>Callan Park Toilets</t>
  </si>
  <si>
    <t>Calvert Street Car Park Toilets</t>
  </si>
  <si>
    <t>Camperdown Commons</t>
  </si>
  <si>
    <t>Camperdown Commons include Tennis Centre</t>
  </si>
  <si>
    <t>Clontarf Cottage Community Centre</t>
  </si>
  <si>
    <t>Dulwich Hill Marrickville Legal Centre</t>
  </si>
  <si>
    <t>Dulwich Hill NSW Federation of Community Languages</t>
  </si>
  <si>
    <t>Elkington Park Caretakers Cottage</t>
  </si>
  <si>
    <t>Federation Plaza Amenities Block</t>
  </si>
  <si>
    <t>Fenwick Building</t>
  </si>
  <si>
    <t>Gladstone Park Bowling Clubhouse</t>
  </si>
  <si>
    <t>Gough Reserve Community Centre (Yeo Park Café)</t>
  </si>
  <si>
    <t>Haberfield Centre SES Headquarters</t>
  </si>
  <si>
    <t>Hammond Park Amenities Block</t>
  </si>
  <si>
    <t>Hawthorne Canal Reserve Café Bones</t>
  </si>
  <si>
    <t>Henson Park Tennis Building</t>
  </si>
  <si>
    <t>Henson Street Kindergarten</t>
  </si>
  <si>
    <t>Innari Housing</t>
  </si>
  <si>
    <t>Jarvie Park Youth Facility</t>
  </si>
  <si>
    <t>Lambert Park Kiosk</t>
  </si>
  <si>
    <t>Lambert Park Pavilion/Amenities Block</t>
  </si>
  <si>
    <t>Lambert Park Spectator Shed</t>
  </si>
  <si>
    <t>Lambert Park Toilet Block</t>
  </si>
  <si>
    <t>Lambert Park Turnstile Building</t>
  </si>
  <si>
    <t>Leichhardt Depot Amenities Block</t>
  </si>
  <si>
    <t>Leichhardt Depot Female Amenities</t>
  </si>
  <si>
    <t>Leichhardt Depot Improvements</t>
  </si>
  <si>
    <t>Leichhardt Depot Mechanical Workshop</t>
  </si>
  <si>
    <t>Leichhardt Depot Office</t>
  </si>
  <si>
    <t>Leichhardt Depot Recycling Facility</t>
  </si>
  <si>
    <t>Leichhardt Depot Shed</t>
  </si>
  <si>
    <t>Leichhardt Depot Wash Bay</t>
  </si>
  <si>
    <t>Leichhardt Early Childhood Health Centre</t>
  </si>
  <si>
    <t>Leichhardt Oval No. 1 Amenities (females)</t>
  </si>
  <si>
    <t>Leichhardt Oval No. 1 Amenities (males)</t>
  </si>
  <si>
    <t>Leichhardt Oval No. 1 Grandstand/Amenities (west)</t>
  </si>
  <si>
    <t>Leichhardt Oval No. 1 Pump House (east)</t>
  </si>
  <si>
    <t>Leichhardt Oval No. 1 Pump Room (south)</t>
  </si>
  <si>
    <t>Leichhardt Oval No. 1 Scoreboard/Kiosk</t>
  </si>
  <si>
    <t>Leichhardt Oval No. 1 Turnstiles (Glover St)</t>
  </si>
  <si>
    <t>Leichhardt Oval No. 1 Turnstiles (Mary St)</t>
  </si>
  <si>
    <t>Leichhardt Oval No. 1 Underground Toilets</t>
  </si>
  <si>
    <t>Leichhardt Oval No. 3 Amenities</t>
  </si>
  <si>
    <t>Leichhardt Park Caretakers Cottage</t>
  </si>
  <si>
    <t>Leichhardt Service Centre</t>
  </si>
  <si>
    <t>Leichhardt Service Centre Cottage 1</t>
  </si>
  <si>
    <t>Leichhardt Service Centre Cottage 2</t>
  </si>
  <si>
    <t>Leichhardt Service Centre Demountable</t>
  </si>
  <si>
    <t>Leichhardt Town Hall</t>
  </si>
  <si>
    <t>Leichhardt Town Hall Caretakers Flat</t>
  </si>
  <si>
    <t>Louisa Lawson Reserve Shelter</t>
  </si>
  <si>
    <t>Mackey Park Bowling Club</t>
  </si>
  <si>
    <t>CROWN?</t>
  </si>
  <si>
    <t>Mackey Park Canoe Club</t>
  </si>
  <si>
    <t>Mackey Park Croquet Club</t>
  </si>
  <si>
    <t>Marrickville Crusader Kindergarten</t>
  </si>
  <si>
    <t>Marrickville Legal Centre</t>
  </si>
  <si>
    <t>Marrickville Park Croquet Club</t>
  </si>
  <si>
    <t>Marrickville Park Tennis Club House</t>
  </si>
  <si>
    <t>McNeilly Girl Guides Hall</t>
  </si>
  <si>
    <t>Mervyn Fletcher Community Centre - Haberfield Community Centre</t>
  </si>
  <si>
    <t>Petersham Kindergarten (KU Petersham)</t>
  </si>
  <si>
    <t>Petersham Kindergarten (KU Petersham) Shed</t>
  </si>
  <si>
    <t>Petersham Service Centre</t>
  </si>
  <si>
    <t>Plumtree Childecare</t>
  </si>
  <si>
    <t>Portuguese Ethnographic Museum</t>
  </si>
  <si>
    <t>Pratten Park Bowling Club</t>
  </si>
  <si>
    <t>Pratten Park Tennis Clubhouse</t>
  </si>
  <si>
    <t>Punch Park Tennis Amenities/Clubhouse</t>
  </si>
  <si>
    <t>Railway Street Kindergarten</t>
  </si>
  <si>
    <t>Residential 290-292 Illawarra Road Marrickville</t>
  </si>
  <si>
    <t>Residential G58/78 Old Canterbury Road (affordable housing unit 1)</t>
  </si>
  <si>
    <t>Residential G59/78 Old Canterbury Road (affordable housing unit 2)</t>
  </si>
  <si>
    <t>Residential G60/78 Old Canterbury Road (affordable housing unit 3)</t>
  </si>
  <si>
    <t>Residential G61/78 Old Canterbury Road (affordable housing unit 4)</t>
  </si>
  <si>
    <t>Ryan Park Gate</t>
  </si>
  <si>
    <t>SES Marrickville</t>
  </si>
  <si>
    <t>St Peters Depot Building A</t>
  </si>
  <si>
    <t>St Peters Depot Building B</t>
  </si>
  <si>
    <t>St Peters Depot Building C</t>
  </si>
  <si>
    <t>St Peters Depot Kennels</t>
  </si>
  <si>
    <t>St Peters Depot Road Plant Shelter</t>
  </si>
  <si>
    <t>St Peters Depot Shed</t>
  </si>
  <si>
    <t>St Peters Depot Shed 2</t>
  </si>
  <si>
    <t>St Peters Depot Waste Truck &amp; Plant Shelter</t>
  </si>
  <si>
    <t>Summer Hill Car Park Toilets</t>
  </si>
  <si>
    <t>Summer Hill Community Centre</t>
  </si>
  <si>
    <t>Summer Hill SHARE building</t>
  </si>
  <si>
    <t>Sydenham Green Canteen</t>
  </si>
  <si>
    <t>Tempe Golf Driving Range Demountable 1</t>
  </si>
  <si>
    <t>Tempe Golf Driving Range Demountable 2</t>
  </si>
  <si>
    <t>Tempe Golf Driving Range Shed</t>
  </si>
  <si>
    <t>Tempe Golf Driving Range Shelter</t>
  </si>
  <si>
    <t>Tempe Reserve Motorboat Transportable Office</t>
  </si>
  <si>
    <t>Tempe Reserve Tempe Jets Club</t>
  </si>
  <si>
    <t>Victoria Road Toilet Block</t>
  </si>
  <si>
    <t>Wicks Park Tennis Building</t>
  </si>
  <si>
    <t>Family and Children Services</t>
  </si>
  <si>
    <t>Addison Road Early Learning Centre</t>
  </si>
  <si>
    <t>Annandale Community Centre (WHOOSH)</t>
  </si>
  <si>
    <t>Balmain Occasional Care</t>
  </si>
  <si>
    <t>Camdenville OSHC</t>
  </si>
  <si>
    <t>Cavendish Street Early Learning Centre</t>
  </si>
  <si>
    <t>Leichhardt Long Day Care Centre</t>
  </si>
  <si>
    <t>Deborah Little Early Learning Centre main building</t>
  </si>
  <si>
    <t>Deborah Little Early Learning Centre rear building</t>
  </si>
  <si>
    <t>Enmore Children Centre</t>
  </si>
  <si>
    <t>Enmore Resource Centre</t>
  </si>
  <si>
    <t>Ferncourt OSHC</t>
  </si>
  <si>
    <t>Foster St Family Day Care Centre</t>
  </si>
  <si>
    <t>Globe Wilkins OSHC</t>
  </si>
  <si>
    <t>John McMahon Child Care Centre</t>
  </si>
  <si>
    <t>May Murray Early Learning Centre</t>
  </si>
  <si>
    <t>Prospect Street Kindergarten/Kiosk/Store</t>
  </si>
  <si>
    <t>SDN Children's Services</t>
  </si>
  <si>
    <t>Stanmore OSHC</t>
  </si>
  <si>
    <t>Tillman Park Early Learning Centre</t>
  </si>
  <si>
    <t>Environment and Sustainability</t>
  </si>
  <si>
    <t>Marrickville Community Nursery</t>
  </si>
  <si>
    <t>Rozelle Bay Community Native Nursery Greenhouse</t>
  </si>
  <si>
    <t>Rozelle Bay Community Native Nursery Shed</t>
  </si>
  <si>
    <t>Rozelle Bay Community Native Nursery Shelter</t>
  </si>
  <si>
    <t>Library and History Services</t>
  </si>
  <si>
    <t>Balmain Town Hall</t>
  </si>
  <si>
    <t>Emanuel Tsardoulias Community Library (ETC  Library)</t>
  </si>
  <si>
    <t>Haberfield Centre Library</t>
  </si>
  <si>
    <t>Leichhardt Library</t>
  </si>
  <si>
    <t>Marrickville Town Hall</t>
  </si>
  <si>
    <t>St Peters Town Hall</t>
  </si>
  <si>
    <t>Stanmore Branch Library</t>
  </si>
  <si>
    <t>Recreation and Aquatics</t>
  </si>
  <si>
    <t>Annette Kellerman Aquatic Centre Facility</t>
  </si>
  <si>
    <t>Debbie and Abbey Borgia Centre (DAB)</t>
  </si>
  <si>
    <t>Fanny Durack Aquatic Centre</t>
  </si>
  <si>
    <t>Fanny Durack Aquatic Centre Plant Room</t>
  </si>
  <si>
    <t>LPAC Cogen</t>
  </si>
  <si>
    <t>LPAC Diving Tower</t>
  </si>
  <si>
    <t>LPAC Filtration Plant Room 1</t>
  </si>
  <si>
    <t>LPAC Filtration Plant Room 2</t>
  </si>
  <si>
    <t>LPAC Filtration Plant Room 3</t>
  </si>
  <si>
    <t>LPAC First Aid Room</t>
  </si>
  <si>
    <t>LPAC Gym and hydrotherapy pool</t>
  </si>
  <si>
    <t>LPAC Gymnasiums/admin/café</t>
  </si>
  <si>
    <t>LPAC Learn to Swim building</t>
  </si>
  <si>
    <t>LPAC Lifeguards Shelter</t>
  </si>
  <si>
    <t>LPAC Pool</t>
  </si>
  <si>
    <t>LPAC Staff room</t>
  </si>
  <si>
    <t>Tempe Reserve Robyn Webster Building</t>
  </si>
  <si>
    <t>Community Services and Culture</t>
  </si>
  <si>
    <t>Australia Street Art Camp</t>
  </si>
  <si>
    <t>Cecily Street Community Centre (also known as Jimmy Little)</t>
  </si>
  <si>
    <t>Chrissie Cotter Gallery</t>
  </si>
  <si>
    <t>Denison Road Community Garden Shed</t>
  </si>
  <si>
    <t>ESP Gallery (228 Illawarra Road)</t>
  </si>
  <si>
    <t>Hannaford Community Centre</t>
  </si>
  <si>
    <t>Herb Greedy Hall</t>
  </si>
  <si>
    <t>Leichhardt Market Town Community Room</t>
  </si>
  <si>
    <t>Meriton Luna Community Room</t>
  </si>
  <si>
    <t>Newtown Town Hall</t>
  </si>
  <si>
    <t>Petersham Town Hall</t>
  </si>
  <si>
    <t>Pratten Park Thirning Villa</t>
  </si>
  <si>
    <t>Seaview Street Hall</t>
  </si>
  <si>
    <t>Stone Villa</t>
  </si>
  <si>
    <t>Tom Foster Community Centre</t>
  </si>
  <si>
    <t>Whites Creek Cottage</t>
  </si>
  <si>
    <t>Whites Creek Stables</t>
  </si>
  <si>
    <t>Trees, Parks and Sportsfields</t>
  </si>
  <si>
    <t>Algie Park Amenities Block</t>
  </si>
  <si>
    <t>Allman Park Toilet</t>
  </si>
  <si>
    <t>Arlington Amenities Building</t>
  </si>
  <si>
    <t>Arlington Grandstand</t>
  </si>
  <si>
    <t>Arlington Kiosk</t>
  </si>
  <si>
    <t>Arlington Public Toilets</t>
  </si>
  <si>
    <t>Arlington Storage Room</t>
  </si>
  <si>
    <t>Ashfield Park Amenities Block Rotunda</t>
  </si>
  <si>
    <t>Ashfield Park Pavilion Dressing Sheds</t>
  </si>
  <si>
    <t>Birchgrove Park Amenities/Dressing Shed/Toilets</t>
  </si>
  <si>
    <t>Birchgrove Park Shed</t>
  </si>
  <si>
    <t>Birchgrove Park Tennis Pavilion</t>
  </si>
  <si>
    <t>Birchgrove Park Toilet Block/Garden Store</t>
  </si>
  <si>
    <t>Blackmore Park Amenities Block A</t>
  </si>
  <si>
    <t>Blackmore Park Amenities Block B</t>
  </si>
  <si>
    <t>Camdenville Park Amenities</t>
  </si>
  <si>
    <t>Camperdown Park Amenities</t>
  </si>
  <si>
    <t>Camperdown Park Electrical Control Room</t>
  </si>
  <si>
    <t>Camperdown Park Rotunda</t>
  </si>
  <si>
    <t>Centenary Park Groundsman's Shed-Pumphouse</t>
  </si>
  <si>
    <t>Centenary Park Pavilion-Amenities</t>
  </si>
  <si>
    <t>Cohen Park Tennis Courts Amenities &amp; Storage</t>
  </si>
  <si>
    <t>Easton Park Amenities/Dressing Shed/Toilets</t>
  </si>
  <si>
    <t>Elkington Park Bandstand</t>
  </si>
  <si>
    <t>Elkington Park Toilet Block</t>
  </si>
  <si>
    <t>Federation Plaza Rotunda</t>
  </si>
  <si>
    <t>Gladstone Park Toilet Block</t>
  </si>
  <si>
    <t>Henson Park Charlie Meader Gates</t>
  </si>
  <si>
    <t>Henson Park Electrical Room</t>
  </si>
  <si>
    <t>Henson Park Grandstand &amp; Changerooms</t>
  </si>
  <si>
    <t>Henson Park Male Toilets on Hill</t>
  </si>
  <si>
    <t>Henson Park Media Building/Toilets/Kiosk</t>
  </si>
  <si>
    <t>Henson Park Scoreboard Building/Toilets/Kiosk</t>
  </si>
  <si>
    <t>Henson Park Tennis Court Shelter One</t>
  </si>
  <si>
    <t>Henson Park Tennis Court Shelter Three</t>
  </si>
  <si>
    <t>Henson Park Tennis Court Shelter Two</t>
  </si>
  <si>
    <t>Henson Park Woodland St Turnstyle Gates/Female Toilets</t>
  </si>
  <si>
    <t>HJ Mahoney Amenities</t>
  </si>
  <si>
    <t>Hoskins Park Toilets</t>
  </si>
  <si>
    <t>Jack Shanahan Park Toilets</t>
  </si>
  <si>
    <t>Johnson Park Toilets</t>
  </si>
  <si>
    <t>Kendrick Park Toilets</t>
  </si>
  <si>
    <t>King George Park Amenities Block</t>
  </si>
  <si>
    <t>Leichhardt Oval No. 1 Groundsman's Room</t>
  </si>
  <si>
    <t>Leichhardt Oval No. 1 Main Grandstand/Clubrooms</t>
  </si>
  <si>
    <t>Leichhardt Oval No. 2 Toilet Block/Change Rooms</t>
  </si>
  <si>
    <t>Mackey Park Amenities</t>
  </si>
  <si>
    <t>Mackey Park Clubhouse/Kiosks</t>
  </si>
  <si>
    <t>Mackey Park Pump House</t>
  </si>
  <si>
    <t>Mallan Reserve Toilets</t>
  </si>
  <si>
    <t>Marrickville Golf Course Caretakers House, Garage</t>
  </si>
  <si>
    <t>Marrickville Golf Course Maintenance Shed</t>
  </si>
  <si>
    <t>Marrickville Golf Course Pro Shop</t>
  </si>
  <si>
    <t>Marrickville Golf Course Pump House</t>
  </si>
  <si>
    <t>Marrickville Golf Course Rear Toilet</t>
  </si>
  <si>
    <t>Marrickville Park Amenities Block</t>
  </si>
  <si>
    <t>Marrickville Park Materials Store</t>
  </si>
  <si>
    <t>McNeilly Park Toilets</t>
  </si>
  <si>
    <t>Mort Bay Park Toilet Block</t>
  </si>
  <si>
    <t>Petersham Park Bandstand Rotunda</t>
  </si>
  <si>
    <t>Petersham Park Equipment Store</t>
  </si>
  <si>
    <t>Petersham Park Grandstand</t>
  </si>
  <si>
    <t>Petersham Park Grandstand/Change/Kiosk</t>
  </si>
  <si>
    <t>Petersham Park Score Board</t>
  </si>
  <si>
    <t>Pioneer Memorial Park Amenities Block/Tool Shed</t>
  </si>
  <si>
    <t>Pioneer Memorial Park Rotunda</t>
  </si>
  <si>
    <t>Pratten Park Amenities (Gents)</t>
  </si>
  <si>
    <t>Pratten Park Amenities (Ladies)</t>
  </si>
  <si>
    <t>Pratten Park Amenities Block</t>
  </si>
  <si>
    <t>Pratten Park Commentary box and kiosk</t>
  </si>
  <si>
    <t>Pratten Park Grandstand</t>
  </si>
  <si>
    <t>Pratten Park Groundsman's Shed</t>
  </si>
  <si>
    <t>Pratten Park Scoreboard</t>
  </si>
  <si>
    <t>Pratten Park Ticket-box (western)</t>
  </si>
  <si>
    <t>Pratten Park Ticket-Change and Entry Gates</t>
  </si>
  <si>
    <t>Pratten Park Ticket-Storage (western)</t>
  </si>
  <si>
    <t>Richard Murden Reserve Amenities Block 1 Stores</t>
  </si>
  <si>
    <t>Richard Murden Reserve Amenities Block 2</t>
  </si>
  <si>
    <t>Richard Murden Reserve Canteen</t>
  </si>
  <si>
    <t>Robson Park Amenities Dressing Room</t>
  </si>
  <si>
    <t>Simpson Park Toilets</t>
  </si>
  <si>
    <t>Steel Park Amenities</t>
  </si>
  <si>
    <t>Steel Park Groundsman's Shed</t>
  </si>
  <si>
    <t>Sydenham Green Shelter</t>
  </si>
  <si>
    <t>Sydenham Green Toilets</t>
  </si>
  <si>
    <t>Tempe Reserve Alexandra Canal Amenities</t>
  </si>
  <si>
    <t>Tempe Reserve Tempe Blue Amenities / Change Rooms</t>
  </si>
  <si>
    <t>Tillman Park Toilets</t>
  </si>
  <si>
    <t>War Memorial Park Toilet Block</t>
  </si>
  <si>
    <t>Yeo Park Amenities Block</t>
  </si>
  <si>
    <t>Yeo Park Bandstand Rotunda</t>
  </si>
  <si>
    <t>Entire Inner West Council Average</t>
  </si>
  <si>
    <t xml:space="preserve">Legend </t>
  </si>
  <si>
    <t>Great</t>
  </si>
  <si>
    <t xml:space="preserve"> Good</t>
  </si>
  <si>
    <t>Ok</t>
  </si>
  <si>
    <t>Not So Good</t>
  </si>
  <si>
    <t>Terrible</t>
  </si>
  <si>
    <t>Work in progress</t>
  </si>
  <si>
    <t>Legend</t>
  </si>
  <si>
    <t>Good</t>
  </si>
  <si>
    <t>Average Total Per Unit</t>
  </si>
  <si>
    <r>
      <t>1. Function</t>
    </r>
    <r>
      <rPr>
        <sz val="11"/>
        <color theme="1"/>
        <rFont val="Arial"/>
        <family val="2"/>
      </rPr>
      <t xml:space="preserve">* – </t>
    </r>
    <r>
      <rPr>
        <i/>
        <sz val="11"/>
        <color theme="1"/>
        <rFont val="Arial"/>
        <family val="2"/>
      </rPr>
      <t>Expressed as a percentage of current function vs. potential function.</t>
    </r>
    <r>
      <rPr>
        <sz val="11"/>
        <color theme="1"/>
        <rFont val="Arial"/>
        <family val="2"/>
      </rPr>
      <t xml:space="preserve"> How well the property functions in its current use, e.g. a Town Hall meeting space can fit 50 people but the air-conditioning can only cope with 25 people  means it is functioning at 50% of capacity.</t>
    </r>
  </si>
  <si>
    <r>
      <t>2. Utilisation</t>
    </r>
    <r>
      <rPr>
        <sz val="11"/>
        <color theme="1"/>
        <rFont val="Arial"/>
        <family val="2"/>
      </rPr>
      <t>* – how well is the property utilised e.g. # of hrs used / total hrs potential use or number of people who benefit from the use of the space. Expressed as a percentage of Use divided by Potential Use.</t>
    </r>
  </si>
  <si>
    <r>
      <t>3. Capacity/Use</t>
    </r>
    <r>
      <rPr>
        <sz val="11"/>
        <color theme="1"/>
        <rFont val="Arial"/>
        <family val="2"/>
      </rPr>
      <t xml:space="preserve">* </t>
    </r>
    <r>
      <rPr>
        <b/>
        <sz val="11"/>
        <color theme="1"/>
        <rFont val="Arial"/>
        <family val="2"/>
      </rPr>
      <t xml:space="preserve">- </t>
    </r>
    <r>
      <rPr>
        <sz val="11"/>
        <color theme="1"/>
        <rFont val="Arial"/>
        <family val="2"/>
      </rPr>
      <t>Expressed as a percentage of Current Capacity divided by Maximum Potential Capacity, e.g. Petersham Town Hall Caretaker Flat could be used if it complied with Fire Safety requirements. It’s capacity is at 0%</t>
    </r>
  </si>
  <si>
    <t xml:space="preserve"> Ok</t>
  </si>
  <si>
    <t xml:space="preserve"> Terrible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</si>
</sst>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0" fillId="10" borderId="1" xfId="0" applyFill="1" applyBorder="1"/>
    <xf numFmtId="1" fontId="0" fillId="10" borderId="1" xfId="0" applyNumberForma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2" fillId="11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4" fillId="3" borderId="3" xfId="0" applyFont="1" applyFill="1" applyBorder="1"/>
    <xf numFmtId="0" fontId="4" fillId="7" borderId="3" xfId="0" applyFont="1" applyFill="1" applyBorder="1"/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6"/>
  <sheetViews>
    <sheetView tabSelected="1" workbookViewId="0" topLeftCell="A94">
      <selection activeCell="B17" sqref="B17"/>
    </sheetView>
  </sheetViews>
  <sheetFormatPr defaultColWidth="9.140625" defaultRowHeight="15"/>
  <cols>
    <col min="1" max="1" width="37.7109375" style="0" bestFit="1" customWidth="1"/>
    <col min="2" max="2" width="36.140625" style="0" bestFit="1" customWidth="1"/>
    <col min="3" max="3" width="10.28125" style="0" bestFit="1" customWidth="1"/>
    <col min="4" max="4" width="10.421875" style="0" bestFit="1" customWidth="1"/>
    <col min="5" max="5" width="11.7109375" style="0" bestFit="1" customWidth="1"/>
    <col min="6" max="6" width="11.28125" style="0" bestFit="1" customWidth="1"/>
  </cols>
  <sheetData>
    <row r="1" spans="1:6" ht="15" customHeight="1">
      <c r="A1" s="1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31" t="s">
        <v>5</v>
      </c>
    </row>
    <row r="2" spans="1:6" ht="15" customHeight="1">
      <c r="A2" s="1" t="s">
        <v>6</v>
      </c>
      <c r="B2" s="3" t="s">
        <v>19</v>
      </c>
      <c r="C2" s="8">
        <v>5</v>
      </c>
      <c r="D2" s="8">
        <v>5</v>
      </c>
      <c r="E2" s="8">
        <v>5</v>
      </c>
      <c r="F2" s="8">
        <v>5</v>
      </c>
    </row>
    <row r="3" spans="1:6" ht="15" customHeight="1">
      <c r="A3" s="1" t="s">
        <v>6</v>
      </c>
      <c r="B3" s="3" t="s">
        <v>34</v>
      </c>
      <c r="C3" s="8">
        <v>5</v>
      </c>
      <c r="D3" s="8">
        <v>5</v>
      </c>
      <c r="E3" s="8">
        <v>5</v>
      </c>
      <c r="F3" s="8">
        <v>5</v>
      </c>
    </row>
    <row r="4" spans="1:6" ht="15" customHeight="1">
      <c r="A4" s="1" t="s">
        <v>6</v>
      </c>
      <c r="B4" s="3" t="s">
        <v>50</v>
      </c>
      <c r="C4" s="8">
        <v>5</v>
      </c>
      <c r="D4" s="8">
        <v>5</v>
      </c>
      <c r="E4" s="8">
        <v>5</v>
      </c>
      <c r="F4" s="8">
        <v>5</v>
      </c>
    </row>
    <row r="5" spans="1:6" ht="15" customHeight="1">
      <c r="A5" s="1" t="s">
        <v>6</v>
      </c>
      <c r="B5" s="3" t="s">
        <v>113</v>
      </c>
      <c r="C5" s="8">
        <v>5</v>
      </c>
      <c r="D5" s="8">
        <v>5</v>
      </c>
      <c r="E5" s="8">
        <v>5</v>
      </c>
      <c r="F5" s="8">
        <v>5</v>
      </c>
    </row>
    <row r="6" spans="1:6" ht="15" customHeight="1">
      <c r="A6" s="1" t="s">
        <v>6</v>
      </c>
      <c r="B6" s="3" t="s">
        <v>131</v>
      </c>
      <c r="C6" s="8">
        <v>5</v>
      </c>
      <c r="D6" s="8">
        <v>5</v>
      </c>
      <c r="E6" s="8">
        <v>5</v>
      </c>
      <c r="F6" s="8">
        <v>5</v>
      </c>
    </row>
    <row r="7" spans="1:6" ht="15" customHeight="1">
      <c r="A7" s="12" t="s">
        <v>191</v>
      </c>
      <c r="B7" s="3" t="s">
        <v>205</v>
      </c>
      <c r="C7" s="8">
        <v>5</v>
      </c>
      <c r="D7" s="8">
        <v>5</v>
      </c>
      <c r="E7" s="8">
        <v>5</v>
      </c>
      <c r="F7" s="8">
        <v>5</v>
      </c>
    </row>
    <row r="8" spans="1:6" ht="15" customHeight="1">
      <c r="A8" s="1" t="s">
        <v>6</v>
      </c>
      <c r="B8" s="3" t="s">
        <v>42</v>
      </c>
      <c r="C8" s="8">
        <v>5</v>
      </c>
      <c r="D8" s="8">
        <v>5</v>
      </c>
      <c r="E8" s="8">
        <v>5</v>
      </c>
      <c r="F8" s="7">
        <v>4</v>
      </c>
    </row>
    <row r="9" spans="1:6" ht="15" customHeight="1">
      <c r="A9" s="12" t="s">
        <v>209</v>
      </c>
      <c r="B9" s="3" t="s">
        <v>288</v>
      </c>
      <c r="C9" s="8">
        <v>5</v>
      </c>
      <c r="D9" s="8">
        <v>5</v>
      </c>
      <c r="E9" s="8">
        <v>5</v>
      </c>
      <c r="F9" s="7">
        <v>4</v>
      </c>
    </row>
    <row r="10" spans="1:6" ht="15" customHeight="1">
      <c r="A10" s="1" t="s">
        <v>6</v>
      </c>
      <c r="B10" s="3" t="s">
        <v>32</v>
      </c>
      <c r="C10" s="8">
        <v>5</v>
      </c>
      <c r="D10" s="8">
        <v>5</v>
      </c>
      <c r="E10" s="8">
        <v>5</v>
      </c>
      <c r="F10" s="4">
        <v>2</v>
      </c>
    </row>
    <row r="11" spans="1:6" ht="15" customHeight="1">
      <c r="A11" s="1" t="s">
        <v>6</v>
      </c>
      <c r="B11" s="3" t="s">
        <v>38</v>
      </c>
      <c r="C11" s="8">
        <v>5</v>
      </c>
      <c r="D11" s="8">
        <v>5</v>
      </c>
      <c r="E11" s="8">
        <v>5</v>
      </c>
      <c r="F11" s="6">
        <v>1</v>
      </c>
    </row>
    <row r="12" spans="1:6" ht="15" customHeight="1">
      <c r="A12" s="1" t="s">
        <v>6</v>
      </c>
      <c r="B12" s="3" t="s">
        <v>108</v>
      </c>
      <c r="C12" s="8">
        <v>5</v>
      </c>
      <c r="D12" s="8">
        <v>5</v>
      </c>
      <c r="E12" s="8">
        <v>5</v>
      </c>
      <c r="F12" s="4">
        <v>2</v>
      </c>
    </row>
    <row r="13" spans="1:6" ht="15" customHeight="1">
      <c r="A13" s="12" t="s">
        <v>191</v>
      </c>
      <c r="B13" s="3" t="s">
        <v>199</v>
      </c>
      <c r="C13" s="8">
        <v>5</v>
      </c>
      <c r="D13" s="8">
        <v>5</v>
      </c>
      <c r="E13" s="8">
        <v>5</v>
      </c>
      <c r="F13" s="13">
        <v>4</v>
      </c>
    </row>
    <row r="14" spans="1:6" ht="15" customHeight="1">
      <c r="A14" s="12" t="s">
        <v>209</v>
      </c>
      <c r="B14" s="3" t="s">
        <v>225</v>
      </c>
      <c r="C14" s="8">
        <v>5</v>
      </c>
      <c r="D14" s="8">
        <v>5</v>
      </c>
      <c r="E14" s="8">
        <v>5</v>
      </c>
      <c r="F14" s="10">
        <v>3</v>
      </c>
    </row>
    <row r="15" spans="1:6" ht="15" customHeight="1">
      <c r="A15" s="12" t="s">
        <v>191</v>
      </c>
      <c r="B15" s="3" t="s">
        <v>203</v>
      </c>
      <c r="C15" s="8">
        <v>5</v>
      </c>
      <c r="D15" s="7">
        <v>4</v>
      </c>
      <c r="E15" s="7">
        <v>4</v>
      </c>
      <c r="F15" s="13">
        <v>4</v>
      </c>
    </row>
    <row r="16" spans="1:6" ht="15" customHeight="1">
      <c r="A16" s="12" t="s">
        <v>209</v>
      </c>
      <c r="B16" s="3" t="s">
        <v>235</v>
      </c>
      <c r="C16" s="6">
        <v>1</v>
      </c>
      <c r="D16" s="8">
        <v>5</v>
      </c>
      <c r="E16" s="8">
        <v>5</v>
      </c>
      <c r="F16" s="10">
        <v>3</v>
      </c>
    </row>
    <row r="17" spans="1:6" ht="15" customHeight="1">
      <c r="A17" s="12" t="s">
        <v>165</v>
      </c>
      <c r="B17" s="3" t="s">
        <v>171</v>
      </c>
      <c r="C17" s="7">
        <v>4</v>
      </c>
      <c r="D17" s="8">
        <v>5</v>
      </c>
      <c r="E17" s="7">
        <v>4</v>
      </c>
      <c r="F17" s="7">
        <v>4</v>
      </c>
    </row>
    <row r="18" spans="1:6" ht="15" customHeight="1">
      <c r="A18" s="12" t="s">
        <v>140</v>
      </c>
      <c r="B18" s="3" t="s">
        <v>150</v>
      </c>
      <c r="C18" s="7">
        <v>4</v>
      </c>
      <c r="D18" s="7">
        <v>4</v>
      </c>
      <c r="E18" s="8">
        <v>5</v>
      </c>
      <c r="F18" s="5">
        <v>3</v>
      </c>
    </row>
    <row r="19" spans="1:6" ht="15" customHeight="1">
      <c r="A19" s="12" t="s">
        <v>160</v>
      </c>
      <c r="B19" s="3" t="s">
        <v>161</v>
      </c>
      <c r="C19" s="5">
        <v>3</v>
      </c>
      <c r="D19" s="5">
        <v>3</v>
      </c>
      <c r="E19" s="8">
        <v>5</v>
      </c>
      <c r="F19" s="6">
        <v>1</v>
      </c>
    </row>
    <row r="20" spans="1:6" ht="15" customHeight="1">
      <c r="A20" s="12" t="s">
        <v>160</v>
      </c>
      <c r="B20" s="3" t="s">
        <v>162</v>
      </c>
      <c r="C20" s="5">
        <v>3</v>
      </c>
      <c r="D20" s="5">
        <v>3</v>
      </c>
      <c r="E20" s="8">
        <v>5</v>
      </c>
      <c r="F20" s="6">
        <v>1</v>
      </c>
    </row>
    <row r="21" spans="1:6" ht="15" customHeight="1">
      <c r="A21" s="12" t="s">
        <v>160</v>
      </c>
      <c r="B21" s="3" t="s">
        <v>163</v>
      </c>
      <c r="C21" s="5">
        <v>3</v>
      </c>
      <c r="D21" s="5">
        <v>3</v>
      </c>
      <c r="E21" s="8">
        <v>5</v>
      </c>
      <c r="F21" s="6">
        <v>1</v>
      </c>
    </row>
    <row r="22" spans="1:6" ht="15" customHeight="1">
      <c r="A22" s="12" t="s">
        <v>160</v>
      </c>
      <c r="B22" s="3" t="s">
        <v>164</v>
      </c>
      <c r="C22" s="5">
        <v>3</v>
      </c>
      <c r="D22" s="5">
        <v>3</v>
      </c>
      <c r="E22" s="8">
        <v>5</v>
      </c>
      <c r="F22" s="6">
        <v>1</v>
      </c>
    </row>
    <row r="23" spans="1:6" ht="15" customHeight="1">
      <c r="A23" s="12" t="s">
        <v>209</v>
      </c>
      <c r="B23" s="3" t="s">
        <v>228</v>
      </c>
      <c r="C23" s="10">
        <v>3</v>
      </c>
      <c r="D23" s="10">
        <v>3</v>
      </c>
      <c r="E23" s="8">
        <v>5</v>
      </c>
      <c r="F23" s="4">
        <v>2</v>
      </c>
    </row>
    <row r="24" spans="1:6" ht="15" customHeight="1">
      <c r="A24" s="1" t="s">
        <v>6</v>
      </c>
      <c r="B24" s="3" t="s">
        <v>139</v>
      </c>
      <c r="C24" s="7">
        <v>4</v>
      </c>
      <c r="D24" s="7">
        <v>4</v>
      </c>
      <c r="E24" s="7">
        <v>4</v>
      </c>
      <c r="F24" s="8">
        <v>5</v>
      </c>
    </row>
    <row r="25" spans="1:6" ht="15" customHeight="1">
      <c r="A25" s="12" t="s">
        <v>209</v>
      </c>
      <c r="B25" s="3" t="s">
        <v>248</v>
      </c>
      <c r="C25" s="7">
        <v>4</v>
      </c>
      <c r="D25" s="7">
        <v>4</v>
      </c>
      <c r="E25" s="7">
        <v>4</v>
      </c>
      <c r="F25" s="8">
        <v>5</v>
      </c>
    </row>
    <row r="26" spans="1:6" ht="15" customHeight="1">
      <c r="A26" s="12" t="s">
        <v>209</v>
      </c>
      <c r="B26" s="3" t="s">
        <v>236</v>
      </c>
      <c r="C26" s="7">
        <v>4</v>
      </c>
      <c r="D26" s="7">
        <v>4</v>
      </c>
      <c r="E26" s="10">
        <v>3</v>
      </c>
      <c r="F26" s="8">
        <v>5</v>
      </c>
    </row>
    <row r="27" spans="1:6" ht="15" customHeight="1">
      <c r="A27" s="1" t="s">
        <v>6</v>
      </c>
      <c r="B27" s="3" t="s">
        <v>86</v>
      </c>
      <c r="C27" s="10">
        <v>3</v>
      </c>
      <c r="D27" s="10">
        <v>3</v>
      </c>
      <c r="E27" s="7">
        <v>4</v>
      </c>
      <c r="F27" s="8">
        <v>5</v>
      </c>
    </row>
    <row r="28" spans="1:6" ht="15" customHeight="1">
      <c r="A28" s="1" t="s">
        <v>6</v>
      </c>
      <c r="B28" s="3" t="s">
        <v>26</v>
      </c>
      <c r="C28" s="5">
        <v>3</v>
      </c>
      <c r="D28" s="5">
        <v>3</v>
      </c>
      <c r="E28" s="5">
        <v>3</v>
      </c>
      <c r="F28" s="8">
        <v>5</v>
      </c>
    </row>
    <row r="29" spans="1:6" ht="15" customHeight="1">
      <c r="A29" s="1" t="s">
        <v>6</v>
      </c>
      <c r="B29" s="3" t="s">
        <v>64</v>
      </c>
      <c r="C29" s="4">
        <v>2</v>
      </c>
      <c r="D29" s="4">
        <v>2</v>
      </c>
      <c r="E29" s="4">
        <v>2</v>
      </c>
      <c r="F29" s="8">
        <v>5</v>
      </c>
    </row>
    <row r="30" spans="1:6" ht="15" customHeight="1">
      <c r="A30" s="1" t="s">
        <v>6</v>
      </c>
      <c r="B30" s="3" t="s">
        <v>71</v>
      </c>
      <c r="C30" s="10">
        <v>3</v>
      </c>
      <c r="D30" s="10">
        <v>3</v>
      </c>
      <c r="E30" s="10">
        <v>3</v>
      </c>
      <c r="F30" s="8">
        <v>5</v>
      </c>
    </row>
    <row r="31" spans="1:6" ht="15" customHeight="1">
      <c r="A31" s="1" t="s">
        <v>6</v>
      </c>
      <c r="B31" s="3" t="s">
        <v>73</v>
      </c>
      <c r="C31" s="10">
        <v>3</v>
      </c>
      <c r="D31" s="10">
        <v>3</v>
      </c>
      <c r="E31" s="10">
        <v>3</v>
      </c>
      <c r="F31" s="8">
        <v>5</v>
      </c>
    </row>
    <row r="32" spans="1:6" ht="15" customHeight="1">
      <c r="A32" s="1" t="s">
        <v>6</v>
      </c>
      <c r="B32" s="3" t="s">
        <v>76</v>
      </c>
      <c r="C32" s="4">
        <v>2</v>
      </c>
      <c r="D32" s="10">
        <v>3</v>
      </c>
      <c r="E32" s="10">
        <v>3</v>
      </c>
      <c r="F32" s="8">
        <v>5</v>
      </c>
    </row>
    <row r="33" spans="1:6" ht="15" customHeight="1">
      <c r="A33" s="1" t="s">
        <v>6</v>
      </c>
      <c r="B33" s="3" t="s">
        <v>81</v>
      </c>
      <c r="C33" s="4">
        <v>2</v>
      </c>
      <c r="D33" s="10">
        <v>3</v>
      </c>
      <c r="E33" s="10">
        <v>3</v>
      </c>
      <c r="F33" s="8">
        <v>5</v>
      </c>
    </row>
    <row r="34" spans="1:6" ht="15" customHeight="1">
      <c r="A34" s="1" t="s">
        <v>6</v>
      </c>
      <c r="B34" s="3" t="s">
        <v>84</v>
      </c>
      <c r="C34" s="4">
        <v>2</v>
      </c>
      <c r="D34" s="10">
        <v>3</v>
      </c>
      <c r="E34" s="10">
        <v>3</v>
      </c>
      <c r="F34" s="8">
        <v>5</v>
      </c>
    </row>
    <row r="35" spans="1:6" ht="15" customHeight="1">
      <c r="A35" s="1" t="s">
        <v>6</v>
      </c>
      <c r="B35" s="3" t="s">
        <v>137</v>
      </c>
      <c r="C35" s="10">
        <v>3</v>
      </c>
      <c r="D35" s="10">
        <v>3</v>
      </c>
      <c r="E35" s="10">
        <v>3</v>
      </c>
      <c r="F35" s="8">
        <v>5</v>
      </c>
    </row>
    <row r="36" spans="1:6" ht="15" customHeight="1">
      <c r="A36" s="12" t="s">
        <v>140</v>
      </c>
      <c r="B36" s="3" t="s">
        <v>144</v>
      </c>
      <c r="C36" s="6">
        <v>1</v>
      </c>
      <c r="D36" s="6">
        <v>1</v>
      </c>
      <c r="E36" s="6">
        <v>1</v>
      </c>
      <c r="F36" s="8">
        <v>5</v>
      </c>
    </row>
    <row r="37" spans="1:6" ht="15" customHeight="1">
      <c r="A37" s="12" t="s">
        <v>165</v>
      </c>
      <c r="B37" s="3" t="s">
        <v>166</v>
      </c>
      <c r="C37" s="6">
        <v>1</v>
      </c>
      <c r="D37" s="6">
        <v>1</v>
      </c>
      <c r="E37" s="6">
        <v>1</v>
      </c>
      <c r="F37" s="8">
        <v>5</v>
      </c>
    </row>
    <row r="38" spans="1:6" ht="15" customHeight="1">
      <c r="A38" s="12" t="s">
        <v>165</v>
      </c>
      <c r="B38" s="3" t="s">
        <v>168</v>
      </c>
      <c r="C38" s="6">
        <v>1</v>
      </c>
      <c r="D38" s="6">
        <v>1</v>
      </c>
      <c r="E38" s="6">
        <v>1</v>
      </c>
      <c r="F38" s="8">
        <v>5</v>
      </c>
    </row>
    <row r="39" spans="1:6" ht="15" customHeight="1">
      <c r="A39" s="12" t="s">
        <v>173</v>
      </c>
      <c r="B39" s="3" t="s">
        <v>179</v>
      </c>
      <c r="C39" s="6">
        <v>1</v>
      </c>
      <c r="D39" s="6">
        <v>1</v>
      </c>
      <c r="E39" s="6">
        <v>1</v>
      </c>
      <c r="F39" s="8">
        <v>5</v>
      </c>
    </row>
    <row r="40" spans="1:6" ht="15" customHeight="1">
      <c r="A40" s="12" t="s">
        <v>173</v>
      </c>
      <c r="B40" s="3" t="s">
        <v>180</v>
      </c>
      <c r="C40" s="6">
        <v>1</v>
      </c>
      <c r="D40" s="6">
        <v>1</v>
      </c>
      <c r="E40" s="6">
        <v>1</v>
      </c>
      <c r="F40" s="8">
        <v>5</v>
      </c>
    </row>
    <row r="41" spans="1:6" ht="15" customHeight="1">
      <c r="A41" s="12" t="s">
        <v>173</v>
      </c>
      <c r="B41" s="3" t="s">
        <v>181</v>
      </c>
      <c r="C41" s="6">
        <v>1</v>
      </c>
      <c r="D41" s="6">
        <v>1</v>
      </c>
      <c r="E41" s="6">
        <v>1</v>
      </c>
      <c r="F41" s="8">
        <v>5</v>
      </c>
    </row>
    <row r="42" spans="1:6" ht="15" customHeight="1">
      <c r="A42" s="12" t="s">
        <v>173</v>
      </c>
      <c r="B42" s="3" t="s">
        <v>188</v>
      </c>
      <c r="C42" s="6">
        <v>1</v>
      </c>
      <c r="D42" s="6">
        <v>1</v>
      </c>
      <c r="E42" s="6">
        <v>1</v>
      </c>
      <c r="F42" s="8">
        <v>5</v>
      </c>
    </row>
    <row r="43" spans="1:6" ht="15" customHeight="1">
      <c r="A43" s="12" t="s">
        <v>173</v>
      </c>
      <c r="B43" s="3" t="s">
        <v>189</v>
      </c>
      <c r="C43" s="6">
        <v>1</v>
      </c>
      <c r="D43" s="6">
        <v>1</v>
      </c>
      <c r="E43" s="6">
        <v>1</v>
      </c>
      <c r="F43" s="8">
        <v>5</v>
      </c>
    </row>
    <row r="44" spans="1:6" ht="15" customHeight="1">
      <c r="A44" s="12" t="s">
        <v>191</v>
      </c>
      <c r="B44" s="3" t="s">
        <v>201</v>
      </c>
      <c r="C44" s="6">
        <v>1</v>
      </c>
      <c r="D44" s="13">
        <v>4</v>
      </c>
      <c r="E44" s="6">
        <v>1</v>
      </c>
      <c r="F44" s="8">
        <v>5</v>
      </c>
    </row>
    <row r="45" spans="1:6" ht="15" customHeight="1">
      <c r="A45" s="12" t="s">
        <v>209</v>
      </c>
      <c r="B45" s="3" t="s">
        <v>219</v>
      </c>
      <c r="C45" s="10">
        <v>3</v>
      </c>
      <c r="D45" s="10">
        <v>3</v>
      </c>
      <c r="E45" s="4">
        <v>2</v>
      </c>
      <c r="F45" s="8">
        <v>5</v>
      </c>
    </row>
    <row r="46" spans="1:6" ht="15" customHeight="1">
      <c r="A46" s="12" t="s">
        <v>209</v>
      </c>
      <c r="B46" s="3" t="s">
        <v>242</v>
      </c>
      <c r="C46" s="10">
        <v>3</v>
      </c>
      <c r="D46" s="10">
        <v>3</v>
      </c>
      <c r="E46" s="10">
        <v>3</v>
      </c>
      <c r="F46" s="8">
        <v>5</v>
      </c>
    </row>
    <row r="47" spans="1:6" ht="15" customHeight="1">
      <c r="A47" s="12" t="s">
        <v>209</v>
      </c>
      <c r="B47" s="3" t="s">
        <v>293</v>
      </c>
      <c r="C47" s="4">
        <v>2</v>
      </c>
      <c r="D47" s="4">
        <v>2</v>
      </c>
      <c r="E47" s="4">
        <v>2</v>
      </c>
      <c r="F47" s="8">
        <v>5</v>
      </c>
    </row>
    <row r="48" spans="1:6" ht="15" customHeight="1">
      <c r="A48" s="12" t="s">
        <v>173</v>
      </c>
      <c r="B48" s="3" t="s">
        <v>190</v>
      </c>
      <c r="C48" s="7">
        <v>4</v>
      </c>
      <c r="D48" s="7">
        <v>4</v>
      </c>
      <c r="E48" s="7">
        <v>4</v>
      </c>
      <c r="F48" s="7">
        <v>4</v>
      </c>
    </row>
    <row r="49" spans="1:6" ht="15" customHeight="1">
      <c r="A49" s="1" t="s">
        <v>6</v>
      </c>
      <c r="B49" s="3" t="s">
        <v>51</v>
      </c>
      <c r="C49" s="7">
        <v>4</v>
      </c>
      <c r="D49" s="7">
        <v>4</v>
      </c>
      <c r="E49" s="7">
        <v>4</v>
      </c>
      <c r="F49" s="5">
        <v>4</v>
      </c>
    </row>
    <row r="50" spans="1:6" ht="15" customHeight="1">
      <c r="A50" s="12" t="s">
        <v>209</v>
      </c>
      <c r="B50" s="3" t="s">
        <v>292</v>
      </c>
      <c r="C50" s="7">
        <v>4</v>
      </c>
      <c r="D50" s="7">
        <v>4</v>
      </c>
      <c r="E50" s="7">
        <v>4</v>
      </c>
      <c r="F50" s="10">
        <v>3</v>
      </c>
    </row>
    <row r="51" spans="1:6" ht="15" customHeight="1">
      <c r="A51" s="12" t="s">
        <v>191</v>
      </c>
      <c r="B51" s="3" t="s">
        <v>202</v>
      </c>
      <c r="C51" s="7">
        <v>4</v>
      </c>
      <c r="D51" s="10">
        <v>3</v>
      </c>
      <c r="E51" s="10">
        <v>3</v>
      </c>
      <c r="F51" s="7">
        <v>4</v>
      </c>
    </row>
    <row r="52" spans="1:6" ht="15" customHeight="1">
      <c r="A52" s="12" t="s">
        <v>191</v>
      </c>
      <c r="B52" s="3" t="s">
        <v>198</v>
      </c>
      <c r="C52" s="7">
        <v>4</v>
      </c>
      <c r="D52" s="6">
        <v>1</v>
      </c>
      <c r="E52" s="10">
        <v>3</v>
      </c>
      <c r="F52" s="10">
        <v>3</v>
      </c>
    </row>
    <row r="53" spans="1:6" ht="15" customHeight="1">
      <c r="A53" s="12" t="s">
        <v>209</v>
      </c>
      <c r="B53" s="3" t="s">
        <v>222</v>
      </c>
      <c r="C53" s="10">
        <v>3</v>
      </c>
      <c r="D53" s="7">
        <v>4</v>
      </c>
      <c r="E53" s="7">
        <v>4</v>
      </c>
      <c r="F53" s="6">
        <v>1</v>
      </c>
    </row>
    <row r="54" spans="1:6" ht="15" customHeight="1">
      <c r="A54" s="1" t="s">
        <v>6</v>
      </c>
      <c r="B54" s="3" t="s">
        <v>36</v>
      </c>
      <c r="C54" s="5">
        <v>3</v>
      </c>
      <c r="D54" s="7">
        <v>4</v>
      </c>
      <c r="E54" s="5">
        <v>3</v>
      </c>
      <c r="F54" s="7">
        <v>4</v>
      </c>
    </row>
    <row r="55" spans="1:6" ht="15" customHeight="1">
      <c r="A55" s="12" t="s">
        <v>209</v>
      </c>
      <c r="B55" s="3" t="s">
        <v>232</v>
      </c>
      <c r="C55" s="10">
        <v>3</v>
      </c>
      <c r="D55" s="7">
        <v>4</v>
      </c>
      <c r="E55" s="6">
        <v>1</v>
      </c>
      <c r="F55" s="7">
        <v>4</v>
      </c>
    </row>
    <row r="56" spans="1:6" ht="15" customHeight="1">
      <c r="A56" s="1" t="s">
        <v>6</v>
      </c>
      <c r="B56" s="3" t="s">
        <v>17</v>
      </c>
      <c r="C56" s="6">
        <v>1</v>
      </c>
      <c r="D56" s="6">
        <v>1</v>
      </c>
      <c r="E56" s="6">
        <v>1</v>
      </c>
      <c r="F56" s="7">
        <v>4</v>
      </c>
    </row>
    <row r="57" spans="1:6" ht="15" customHeight="1">
      <c r="A57" s="1" t="s">
        <v>6</v>
      </c>
      <c r="B57" s="3" t="s">
        <v>18</v>
      </c>
      <c r="C57" s="6">
        <v>1</v>
      </c>
      <c r="D57" s="6">
        <v>1</v>
      </c>
      <c r="E57" s="6">
        <v>1</v>
      </c>
      <c r="F57" s="7">
        <v>4</v>
      </c>
    </row>
    <row r="58" spans="1:6" ht="15" customHeight="1">
      <c r="A58" s="1" t="s">
        <v>6</v>
      </c>
      <c r="B58" s="3" t="s">
        <v>25</v>
      </c>
      <c r="C58" s="5">
        <v>3</v>
      </c>
      <c r="D58" s="5">
        <v>3</v>
      </c>
      <c r="E58" s="5">
        <v>3</v>
      </c>
      <c r="F58" s="7">
        <v>4</v>
      </c>
    </row>
    <row r="59" spans="1:6" ht="15" customHeight="1">
      <c r="A59" s="1" t="s">
        <v>6</v>
      </c>
      <c r="B59" s="3" t="s">
        <v>27</v>
      </c>
      <c r="C59" s="5">
        <v>3</v>
      </c>
      <c r="D59" s="5">
        <v>3</v>
      </c>
      <c r="E59" s="5">
        <v>3</v>
      </c>
      <c r="F59" s="7">
        <v>4</v>
      </c>
    </row>
    <row r="60" spans="1:6" ht="15" customHeight="1">
      <c r="A60" s="1" t="s">
        <v>6</v>
      </c>
      <c r="B60" s="3" t="s">
        <v>53</v>
      </c>
      <c r="C60" s="4">
        <v>2</v>
      </c>
      <c r="D60" s="10">
        <v>3</v>
      </c>
      <c r="E60" s="4">
        <v>2</v>
      </c>
      <c r="F60" s="7">
        <v>4</v>
      </c>
    </row>
    <row r="61" spans="1:6" ht="15" customHeight="1">
      <c r="A61" s="1" t="s">
        <v>6</v>
      </c>
      <c r="B61" s="3" t="s">
        <v>57</v>
      </c>
      <c r="C61" s="4">
        <v>2</v>
      </c>
      <c r="D61" s="4">
        <v>2</v>
      </c>
      <c r="E61" s="4">
        <v>2</v>
      </c>
      <c r="F61" s="7">
        <v>4</v>
      </c>
    </row>
    <row r="62" spans="1:6" ht="15" customHeight="1">
      <c r="A62" s="1" t="s">
        <v>6</v>
      </c>
      <c r="B62" s="3" t="s">
        <v>58</v>
      </c>
      <c r="C62" s="4">
        <v>2</v>
      </c>
      <c r="D62" s="4">
        <v>2</v>
      </c>
      <c r="E62" s="4">
        <v>2</v>
      </c>
      <c r="F62" s="7">
        <v>4</v>
      </c>
    </row>
    <row r="63" spans="1:6" ht="15" customHeight="1">
      <c r="A63" s="1" t="s">
        <v>6</v>
      </c>
      <c r="B63" s="3" t="s">
        <v>74</v>
      </c>
      <c r="C63" s="10">
        <v>3</v>
      </c>
      <c r="D63" s="10">
        <v>3</v>
      </c>
      <c r="E63" s="10">
        <v>3</v>
      </c>
      <c r="F63" s="7">
        <v>4</v>
      </c>
    </row>
    <row r="64" spans="1:6" ht="15" customHeight="1">
      <c r="A64" s="1" t="s">
        <v>6</v>
      </c>
      <c r="B64" s="3" t="s">
        <v>78</v>
      </c>
      <c r="C64" s="4">
        <v>2</v>
      </c>
      <c r="D64" s="10">
        <v>3</v>
      </c>
      <c r="E64" s="10">
        <v>3</v>
      </c>
      <c r="F64" s="7">
        <v>4</v>
      </c>
    </row>
    <row r="65" spans="1:6" ht="15" customHeight="1">
      <c r="A65" s="1" t="s">
        <v>6</v>
      </c>
      <c r="B65" s="3" t="s">
        <v>96</v>
      </c>
      <c r="C65" s="10">
        <v>3</v>
      </c>
      <c r="D65" s="10">
        <v>3</v>
      </c>
      <c r="E65" s="10">
        <v>3</v>
      </c>
      <c r="F65" s="7">
        <v>4</v>
      </c>
    </row>
    <row r="66" spans="1:6" ht="15" customHeight="1">
      <c r="A66" s="1" t="s">
        <v>6</v>
      </c>
      <c r="B66" s="3" t="s">
        <v>103</v>
      </c>
      <c r="C66" s="6">
        <v>1</v>
      </c>
      <c r="D66" s="6">
        <v>1</v>
      </c>
      <c r="E66" s="6">
        <v>1</v>
      </c>
      <c r="F66" s="7">
        <v>4</v>
      </c>
    </row>
    <row r="67" spans="1:6" ht="15" customHeight="1">
      <c r="A67" s="1" t="s">
        <v>6</v>
      </c>
      <c r="B67" s="3" t="s">
        <v>104</v>
      </c>
      <c r="C67" s="4">
        <v>2</v>
      </c>
      <c r="D67" s="4">
        <v>2</v>
      </c>
      <c r="E67" s="4">
        <v>2</v>
      </c>
      <c r="F67" s="7">
        <v>4</v>
      </c>
    </row>
    <row r="68" spans="1:6" ht="15" customHeight="1">
      <c r="A68" s="1" t="s">
        <v>6</v>
      </c>
      <c r="B68" s="3" t="s">
        <v>109</v>
      </c>
      <c r="C68" s="10">
        <v>3</v>
      </c>
      <c r="D68" s="10">
        <v>3</v>
      </c>
      <c r="E68" s="10">
        <v>3</v>
      </c>
      <c r="F68" s="7">
        <v>4</v>
      </c>
    </row>
    <row r="69" spans="1:6" ht="15" customHeight="1">
      <c r="A69" s="1" t="s">
        <v>6</v>
      </c>
      <c r="B69" s="3" t="s">
        <v>130</v>
      </c>
      <c r="C69" s="9">
        <v>6</v>
      </c>
      <c r="D69" s="9">
        <v>6</v>
      </c>
      <c r="E69" s="9">
        <v>6</v>
      </c>
      <c r="F69" s="7">
        <v>4</v>
      </c>
    </row>
    <row r="70" spans="1:6" ht="15" customHeight="1">
      <c r="A70" s="1" t="s">
        <v>6</v>
      </c>
      <c r="B70" s="3" t="s">
        <v>138</v>
      </c>
      <c r="C70" s="6">
        <v>1</v>
      </c>
      <c r="D70" s="6">
        <v>1</v>
      </c>
      <c r="E70" s="6">
        <v>1</v>
      </c>
      <c r="F70" s="7">
        <v>4</v>
      </c>
    </row>
    <row r="71" spans="1:6" ht="15" customHeight="1">
      <c r="A71" s="12" t="s">
        <v>140</v>
      </c>
      <c r="B71" s="3" t="s">
        <v>149</v>
      </c>
      <c r="C71" s="6">
        <v>1</v>
      </c>
      <c r="D71" s="6">
        <v>1</v>
      </c>
      <c r="E71" s="6">
        <v>1</v>
      </c>
      <c r="F71" s="7">
        <v>4</v>
      </c>
    </row>
    <row r="72" spans="1:6" ht="15" customHeight="1">
      <c r="A72" s="12" t="s">
        <v>140</v>
      </c>
      <c r="B72" s="3" t="s">
        <v>153</v>
      </c>
      <c r="C72" s="6">
        <v>1</v>
      </c>
      <c r="D72" s="6">
        <v>1</v>
      </c>
      <c r="E72" s="6">
        <v>1</v>
      </c>
      <c r="F72" s="7">
        <v>4</v>
      </c>
    </row>
    <row r="73" spans="1:6" ht="15" customHeight="1">
      <c r="A73" s="12" t="s">
        <v>140</v>
      </c>
      <c r="B73" s="3" t="s">
        <v>159</v>
      </c>
      <c r="C73" s="6">
        <v>1</v>
      </c>
      <c r="D73" s="6">
        <v>1</v>
      </c>
      <c r="E73" s="5">
        <v>3</v>
      </c>
      <c r="F73" s="7">
        <v>4</v>
      </c>
    </row>
    <row r="74" spans="1:6" ht="15" customHeight="1">
      <c r="A74" s="12" t="s">
        <v>165</v>
      </c>
      <c r="B74" s="3" t="s">
        <v>167</v>
      </c>
      <c r="C74" s="6">
        <v>1</v>
      </c>
      <c r="D74" s="6">
        <v>1</v>
      </c>
      <c r="E74" s="6">
        <v>1</v>
      </c>
      <c r="F74" s="7">
        <v>4</v>
      </c>
    </row>
    <row r="75" spans="1:6" ht="15" customHeight="1">
      <c r="A75" s="12" t="s">
        <v>165</v>
      </c>
      <c r="B75" s="3" t="s">
        <v>172</v>
      </c>
      <c r="C75" s="5">
        <v>3</v>
      </c>
      <c r="D75" s="6">
        <v>1</v>
      </c>
      <c r="E75" s="6">
        <v>1</v>
      </c>
      <c r="F75" s="7">
        <v>4</v>
      </c>
    </row>
    <row r="76" spans="1:6" ht="15" customHeight="1">
      <c r="A76" s="12" t="s">
        <v>173</v>
      </c>
      <c r="B76" s="3" t="s">
        <v>174</v>
      </c>
      <c r="C76" s="5">
        <v>3</v>
      </c>
      <c r="D76" s="5">
        <v>3</v>
      </c>
      <c r="E76" s="5">
        <v>3</v>
      </c>
      <c r="F76" s="7">
        <v>4</v>
      </c>
    </row>
    <row r="77" spans="1:6" ht="15" customHeight="1">
      <c r="A77" s="12" t="s">
        <v>173</v>
      </c>
      <c r="B77" s="3" t="s">
        <v>183</v>
      </c>
      <c r="C77" s="6">
        <v>1</v>
      </c>
      <c r="D77" s="6">
        <v>1</v>
      </c>
      <c r="E77" s="6">
        <v>1</v>
      </c>
      <c r="F77" s="7">
        <v>4</v>
      </c>
    </row>
    <row r="78" spans="1:6" ht="15" customHeight="1">
      <c r="A78" s="12" t="s">
        <v>173</v>
      </c>
      <c r="B78" s="3" t="s">
        <v>187</v>
      </c>
      <c r="C78" s="6">
        <v>1</v>
      </c>
      <c r="D78" s="6">
        <v>1</v>
      </c>
      <c r="E78" s="6">
        <v>1</v>
      </c>
      <c r="F78" s="7">
        <v>4</v>
      </c>
    </row>
    <row r="79" spans="1:6" ht="15" customHeight="1">
      <c r="A79" s="12" t="s">
        <v>191</v>
      </c>
      <c r="B79" s="3" t="s">
        <v>192</v>
      </c>
      <c r="C79" s="10">
        <v>3</v>
      </c>
      <c r="D79" s="10">
        <v>3</v>
      </c>
      <c r="E79" s="10">
        <v>3</v>
      </c>
      <c r="F79" s="7">
        <v>4</v>
      </c>
    </row>
    <row r="80" spans="1:6" ht="15" customHeight="1">
      <c r="A80" s="12" t="s">
        <v>191</v>
      </c>
      <c r="B80" s="3" t="s">
        <v>206</v>
      </c>
      <c r="C80" s="6">
        <v>1</v>
      </c>
      <c r="D80" s="6">
        <v>1</v>
      </c>
      <c r="E80" s="13">
        <v>4</v>
      </c>
      <c r="F80" s="7">
        <v>4</v>
      </c>
    </row>
    <row r="81" spans="1:6" ht="15" customHeight="1">
      <c r="A81" s="12" t="s">
        <v>209</v>
      </c>
      <c r="B81" s="3" t="s">
        <v>234</v>
      </c>
      <c r="C81" s="4">
        <v>2</v>
      </c>
      <c r="D81" s="4">
        <v>2</v>
      </c>
      <c r="E81" s="4">
        <v>2</v>
      </c>
      <c r="F81" s="7">
        <v>4</v>
      </c>
    </row>
    <row r="82" spans="1:6" ht="15" customHeight="1">
      <c r="A82" s="12" t="s">
        <v>209</v>
      </c>
      <c r="B82" s="3" t="s">
        <v>240</v>
      </c>
      <c r="C82" s="10">
        <v>3</v>
      </c>
      <c r="D82" s="10">
        <v>3</v>
      </c>
      <c r="E82" s="10">
        <v>3</v>
      </c>
      <c r="F82" s="7">
        <v>4</v>
      </c>
    </row>
    <row r="83" spans="1:6" ht="15" customHeight="1">
      <c r="A83" s="12" t="s">
        <v>209</v>
      </c>
      <c r="B83" s="3" t="s">
        <v>243</v>
      </c>
      <c r="C83" s="10">
        <v>3</v>
      </c>
      <c r="D83" s="10">
        <v>3</v>
      </c>
      <c r="E83" s="10">
        <v>3</v>
      </c>
      <c r="F83" s="7">
        <v>4</v>
      </c>
    </row>
    <row r="84" spans="1:6" ht="15" customHeight="1">
      <c r="A84" s="12" t="s">
        <v>209</v>
      </c>
      <c r="B84" s="3" t="s">
        <v>244</v>
      </c>
      <c r="C84" s="10">
        <v>3</v>
      </c>
      <c r="D84" s="10">
        <v>3</v>
      </c>
      <c r="E84" s="10">
        <v>3</v>
      </c>
      <c r="F84" s="7">
        <v>4</v>
      </c>
    </row>
    <row r="85" spans="1:6" ht="15" customHeight="1">
      <c r="A85" s="12" t="s">
        <v>209</v>
      </c>
      <c r="B85" s="3" t="s">
        <v>245</v>
      </c>
      <c r="C85" s="10">
        <v>3</v>
      </c>
      <c r="D85" s="10">
        <v>3</v>
      </c>
      <c r="E85" s="10">
        <v>3</v>
      </c>
      <c r="F85" s="7">
        <v>4</v>
      </c>
    </row>
    <row r="86" spans="1:6" ht="15" customHeight="1">
      <c r="A86" s="12" t="s">
        <v>209</v>
      </c>
      <c r="B86" s="3" t="s">
        <v>246</v>
      </c>
      <c r="C86" s="10">
        <v>3</v>
      </c>
      <c r="D86" s="10">
        <v>3</v>
      </c>
      <c r="E86" s="10">
        <v>3</v>
      </c>
      <c r="F86" s="7">
        <v>4</v>
      </c>
    </row>
    <row r="87" spans="1:6" ht="15" customHeight="1">
      <c r="A87" s="12" t="s">
        <v>209</v>
      </c>
      <c r="B87" s="3" t="s">
        <v>249</v>
      </c>
      <c r="C87" s="6">
        <v>1</v>
      </c>
      <c r="D87" s="10">
        <v>3</v>
      </c>
      <c r="E87" s="10">
        <v>3</v>
      </c>
      <c r="F87" s="7">
        <v>4</v>
      </c>
    </row>
    <row r="88" spans="1:6" ht="15" customHeight="1">
      <c r="A88" s="12" t="s">
        <v>209</v>
      </c>
      <c r="B88" s="3" t="s">
        <v>254</v>
      </c>
      <c r="C88" s="6">
        <v>1</v>
      </c>
      <c r="D88" s="10">
        <v>3</v>
      </c>
      <c r="E88" s="4">
        <v>2</v>
      </c>
      <c r="F88" s="7">
        <v>4</v>
      </c>
    </row>
    <row r="89" spans="1:6" ht="15" customHeight="1">
      <c r="A89" s="12" t="s">
        <v>209</v>
      </c>
      <c r="B89" s="3" t="s">
        <v>255</v>
      </c>
      <c r="C89" s="6">
        <v>1</v>
      </c>
      <c r="D89" s="10">
        <v>3</v>
      </c>
      <c r="E89" s="10">
        <v>3</v>
      </c>
      <c r="F89" s="7">
        <v>4</v>
      </c>
    </row>
    <row r="90" spans="1:6" ht="15" customHeight="1">
      <c r="A90" s="12" t="s">
        <v>209</v>
      </c>
      <c r="B90" s="3" t="s">
        <v>260</v>
      </c>
      <c r="C90" s="10">
        <v>3</v>
      </c>
      <c r="D90" s="10">
        <v>3</v>
      </c>
      <c r="E90" s="10">
        <v>3</v>
      </c>
      <c r="F90" s="7">
        <v>4</v>
      </c>
    </row>
    <row r="91" spans="1:6" ht="15" customHeight="1">
      <c r="A91" s="12" t="s">
        <v>209</v>
      </c>
      <c r="B91" s="3" t="s">
        <v>261</v>
      </c>
      <c r="C91" s="10">
        <v>3</v>
      </c>
      <c r="D91" s="10">
        <v>3</v>
      </c>
      <c r="E91" s="10">
        <v>3</v>
      </c>
      <c r="F91" s="7">
        <v>4</v>
      </c>
    </row>
    <row r="92" spans="1:6" ht="15" customHeight="1">
      <c r="A92" s="12" t="s">
        <v>209</v>
      </c>
      <c r="B92" s="3" t="s">
        <v>262</v>
      </c>
      <c r="C92" s="10">
        <v>3</v>
      </c>
      <c r="D92" s="10">
        <v>3</v>
      </c>
      <c r="E92" s="10">
        <v>3</v>
      </c>
      <c r="F92" s="7">
        <v>4</v>
      </c>
    </row>
    <row r="93" spans="1:6" ht="15" customHeight="1">
      <c r="A93" s="12" t="s">
        <v>209</v>
      </c>
      <c r="B93" s="3" t="s">
        <v>263</v>
      </c>
      <c r="C93" s="10">
        <v>3</v>
      </c>
      <c r="D93" s="10">
        <v>3</v>
      </c>
      <c r="E93" s="10">
        <v>3</v>
      </c>
      <c r="F93" s="7">
        <v>4</v>
      </c>
    </row>
    <row r="94" spans="1:6" ht="15" customHeight="1">
      <c r="A94" s="12" t="s">
        <v>209</v>
      </c>
      <c r="B94" s="3" t="s">
        <v>264</v>
      </c>
      <c r="C94" s="10">
        <v>3</v>
      </c>
      <c r="D94" s="10">
        <v>3</v>
      </c>
      <c r="E94" s="10">
        <v>3</v>
      </c>
      <c r="F94" s="7">
        <v>4</v>
      </c>
    </row>
    <row r="95" spans="1:6" ht="15" customHeight="1">
      <c r="A95" s="12" t="s">
        <v>209</v>
      </c>
      <c r="B95" s="3" t="s">
        <v>265</v>
      </c>
      <c r="C95" s="10">
        <v>3</v>
      </c>
      <c r="D95" s="10">
        <v>3</v>
      </c>
      <c r="E95" s="10">
        <v>3</v>
      </c>
      <c r="F95" s="7">
        <v>4</v>
      </c>
    </row>
    <row r="96" spans="1:6" ht="15" customHeight="1">
      <c r="A96" s="12" t="s">
        <v>209</v>
      </c>
      <c r="B96" s="3" t="s">
        <v>266</v>
      </c>
      <c r="C96" s="10">
        <v>3</v>
      </c>
      <c r="D96" s="10">
        <v>3</v>
      </c>
      <c r="E96" s="10">
        <v>3</v>
      </c>
      <c r="F96" s="7">
        <v>4</v>
      </c>
    </row>
    <row r="97" spans="1:6" ht="15" customHeight="1">
      <c r="A97" s="12" t="s">
        <v>209</v>
      </c>
      <c r="B97" s="3" t="s">
        <v>271</v>
      </c>
      <c r="C97" s="10">
        <v>3</v>
      </c>
      <c r="D97" s="10">
        <v>3</v>
      </c>
      <c r="E97" s="10">
        <v>3</v>
      </c>
      <c r="F97" s="7">
        <v>4</v>
      </c>
    </row>
    <row r="98" spans="1:6" ht="15" customHeight="1">
      <c r="A98" s="12" t="s">
        <v>209</v>
      </c>
      <c r="B98" s="3" t="s">
        <v>272</v>
      </c>
      <c r="C98" s="10">
        <v>3</v>
      </c>
      <c r="D98" s="10">
        <v>3</v>
      </c>
      <c r="E98" s="10">
        <v>3</v>
      </c>
      <c r="F98" s="7">
        <v>4</v>
      </c>
    </row>
    <row r="99" spans="1:6" ht="15" customHeight="1">
      <c r="A99" s="12" t="s">
        <v>209</v>
      </c>
      <c r="B99" s="3" t="s">
        <v>273</v>
      </c>
      <c r="C99" s="10">
        <v>3</v>
      </c>
      <c r="D99" s="10">
        <v>3</v>
      </c>
      <c r="E99" s="10">
        <v>3</v>
      </c>
      <c r="F99" s="7">
        <v>4</v>
      </c>
    </row>
    <row r="100" spans="1:6" ht="15" customHeight="1">
      <c r="A100" s="12" t="s">
        <v>209</v>
      </c>
      <c r="B100" s="3" t="s">
        <v>274</v>
      </c>
      <c r="C100" s="4">
        <v>2</v>
      </c>
      <c r="D100" s="10">
        <v>3</v>
      </c>
      <c r="E100" s="4">
        <v>2</v>
      </c>
      <c r="F100" s="7">
        <v>4</v>
      </c>
    </row>
    <row r="101" spans="1:6" ht="15" customHeight="1">
      <c r="A101" s="12" t="s">
        <v>209</v>
      </c>
      <c r="B101" s="3" t="s">
        <v>276</v>
      </c>
      <c r="C101" s="10">
        <v>3</v>
      </c>
      <c r="D101" s="10">
        <v>3</v>
      </c>
      <c r="E101" s="4">
        <v>2</v>
      </c>
      <c r="F101" s="7">
        <v>4</v>
      </c>
    </row>
    <row r="102" spans="1:6" ht="15" customHeight="1">
      <c r="A102" s="12" t="s">
        <v>209</v>
      </c>
      <c r="B102" s="3" t="s">
        <v>277</v>
      </c>
      <c r="C102" s="10">
        <v>3</v>
      </c>
      <c r="D102" s="10">
        <v>3</v>
      </c>
      <c r="E102" s="4">
        <v>2</v>
      </c>
      <c r="F102" s="7">
        <v>4</v>
      </c>
    </row>
    <row r="103" spans="1:6" ht="15" customHeight="1">
      <c r="A103" s="12" t="s">
        <v>209</v>
      </c>
      <c r="B103" s="3" t="s">
        <v>279</v>
      </c>
      <c r="C103" s="10">
        <v>3</v>
      </c>
      <c r="D103" s="10">
        <v>3</v>
      </c>
      <c r="E103" s="10">
        <v>3</v>
      </c>
      <c r="F103" s="7">
        <v>4</v>
      </c>
    </row>
    <row r="104" spans="1:6" ht="15" customHeight="1">
      <c r="A104" s="12" t="s">
        <v>209</v>
      </c>
      <c r="B104" s="3" t="s">
        <v>280</v>
      </c>
      <c r="C104" s="10">
        <v>3</v>
      </c>
      <c r="D104" s="10">
        <v>3</v>
      </c>
      <c r="E104" s="10">
        <v>3</v>
      </c>
      <c r="F104" s="7">
        <v>4</v>
      </c>
    </row>
    <row r="105" spans="1:6" ht="15" customHeight="1">
      <c r="A105" s="12" t="s">
        <v>209</v>
      </c>
      <c r="B105" s="3" t="s">
        <v>281</v>
      </c>
      <c r="C105" s="10">
        <v>3</v>
      </c>
      <c r="D105" s="10">
        <v>3</v>
      </c>
      <c r="E105" s="10">
        <v>3</v>
      </c>
      <c r="F105" s="7">
        <v>4</v>
      </c>
    </row>
    <row r="106" spans="1:6" ht="15" customHeight="1">
      <c r="A106" s="12" t="s">
        <v>209</v>
      </c>
      <c r="B106" s="3" t="s">
        <v>282</v>
      </c>
      <c r="C106" s="10">
        <v>3</v>
      </c>
      <c r="D106" s="10">
        <v>3</v>
      </c>
      <c r="E106" s="10">
        <v>3</v>
      </c>
      <c r="F106" s="7">
        <v>4</v>
      </c>
    </row>
    <row r="107" spans="1:6" ht="15" customHeight="1">
      <c r="A107" s="12" t="s">
        <v>209</v>
      </c>
      <c r="B107" s="3" t="s">
        <v>283</v>
      </c>
      <c r="C107" s="10">
        <v>3</v>
      </c>
      <c r="D107" s="10">
        <v>3</v>
      </c>
      <c r="E107" s="10">
        <v>3</v>
      </c>
      <c r="F107" s="7">
        <v>4</v>
      </c>
    </row>
    <row r="108" spans="1:6" ht="15" customHeight="1">
      <c r="A108" s="12" t="s">
        <v>209</v>
      </c>
      <c r="B108" s="3" t="s">
        <v>284</v>
      </c>
      <c r="C108" s="10">
        <v>3</v>
      </c>
      <c r="D108" s="10">
        <v>3</v>
      </c>
      <c r="E108" s="10">
        <v>3</v>
      </c>
      <c r="F108" s="7">
        <v>4</v>
      </c>
    </row>
    <row r="109" spans="1:6" ht="15" customHeight="1">
      <c r="A109" s="12" t="s">
        <v>209</v>
      </c>
      <c r="B109" s="3" t="s">
        <v>285</v>
      </c>
      <c r="C109" s="10">
        <v>3</v>
      </c>
      <c r="D109" s="10">
        <v>3</v>
      </c>
      <c r="E109" s="10">
        <v>3</v>
      </c>
      <c r="F109" s="7">
        <v>4</v>
      </c>
    </row>
    <row r="110" spans="1:6" ht="15" customHeight="1">
      <c r="A110" s="12" t="s">
        <v>209</v>
      </c>
      <c r="B110" s="3" t="s">
        <v>286</v>
      </c>
      <c r="C110" s="10">
        <v>3</v>
      </c>
      <c r="D110" s="10">
        <v>3</v>
      </c>
      <c r="E110" s="10">
        <v>3</v>
      </c>
      <c r="F110" s="7">
        <v>4</v>
      </c>
    </row>
    <row r="111" spans="1:6" ht="15" customHeight="1">
      <c r="A111" s="12" t="s">
        <v>209</v>
      </c>
      <c r="B111" s="3" t="s">
        <v>287</v>
      </c>
      <c r="C111" s="10">
        <v>3</v>
      </c>
      <c r="D111" s="10">
        <v>3</v>
      </c>
      <c r="E111" s="10">
        <v>3</v>
      </c>
      <c r="F111" s="7">
        <v>4</v>
      </c>
    </row>
    <row r="112" spans="1:6" ht="15" customHeight="1">
      <c r="A112" s="12" t="s">
        <v>209</v>
      </c>
      <c r="B112" s="3" t="s">
        <v>290</v>
      </c>
      <c r="C112" s="4">
        <v>2</v>
      </c>
      <c r="D112" s="4">
        <v>2</v>
      </c>
      <c r="E112" s="4">
        <v>2</v>
      </c>
      <c r="F112" s="7">
        <v>4</v>
      </c>
    </row>
    <row r="113" spans="1:6" ht="15" customHeight="1">
      <c r="A113" s="12" t="s">
        <v>209</v>
      </c>
      <c r="B113" s="3" t="s">
        <v>291</v>
      </c>
      <c r="C113" s="4">
        <v>2</v>
      </c>
      <c r="D113" s="4">
        <v>2</v>
      </c>
      <c r="E113" s="4">
        <v>2</v>
      </c>
      <c r="F113" s="7">
        <v>4</v>
      </c>
    </row>
    <row r="114" spans="1:6" ht="15" customHeight="1">
      <c r="A114" s="1" t="s">
        <v>6</v>
      </c>
      <c r="B114" s="3" t="s">
        <v>7</v>
      </c>
      <c r="C114" s="4">
        <v>2</v>
      </c>
      <c r="D114" s="4">
        <v>2</v>
      </c>
      <c r="E114" s="4">
        <v>2</v>
      </c>
      <c r="F114" s="4">
        <v>2</v>
      </c>
    </row>
    <row r="115" spans="1:6" ht="15" customHeight="1">
      <c r="A115" s="1" t="s">
        <v>6</v>
      </c>
      <c r="B115" s="3" t="s">
        <v>8</v>
      </c>
      <c r="C115" s="4">
        <v>2</v>
      </c>
      <c r="D115" s="4">
        <v>2</v>
      </c>
      <c r="E115" s="4">
        <v>2</v>
      </c>
      <c r="F115" s="4">
        <v>2</v>
      </c>
    </row>
    <row r="116" spans="1:6" ht="15" customHeight="1">
      <c r="A116" s="1" t="s">
        <v>6</v>
      </c>
      <c r="B116" s="3" t="s">
        <v>9</v>
      </c>
      <c r="C116" s="4">
        <v>2</v>
      </c>
      <c r="D116" s="4">
        <v>2</v>
      </c>
      <c r="E116" s="4">
        <v>2</v>
      </c>
      <c r="F116" s="4">
        <v>2</v>
      </c>
    </row>
    <row r="117" spans="1:6" ht="15" customHeight="1">
      <c r="A117" s="1" t="s">
        <v>6</v>
      </c>
      <c r="B117" s="3" t="s">
        <v>9</v>
      </c>
      <c r="C117" s="4">
        <v>2</v>
      </c>
      <c r="D117" s="4">
        <v>2</v>
      </c>
      <c r="E117" s="4">
        <v>2</v>
      </c>
      <c r="F117" s="4">
        <v>2</v>
      </c>
    </row>
    <row r="118" spans="1:6" ht="15" customHeight="1">
      <c r="A118" s="1" t="s">
        <v>6</v>
      </c>
      <c r="B118" s="3" t="s">
        <v>10</v>
      </c>
      <c r="C118" s="4">
        <v>2</v>
      </c>
      <c r="D118" s="4">
        <v>2</v>
      </c>
      <c r="E118" s="4">
        <v>2</v>
      </c>
      <c r="F118" s="4">
        <v>2</v>
      </c>
    </row>
    <row r="119" spans="1:6" ht="15" customHeight="1">
      <c r="A119" s="1" t="s">
        <v>6</v>
      </c>
      <c r="B119" s="3" t="s">
        <v>11</v>
      </c>
      <c r="C119" s="5">
        <v>3</v>
      </c>
      <c r="D119" s="5">
        <v>3</v>
      </c>
      <c r="E119" s="5">
        <v>3</v>
      </c>
      <c r="F119" s="5">
        <v>3</v>
      </c>
    </row>
    <row r="120" spans="1:6" ht="15" customHeight="1">
      <c r="A120" s="1" t="s">
        <v>6</v>
      </c>
      <c r="B120" s="3" t="s">
        <v>12</v>
      </c>
      <c r="C120" s="5">
        <v>3</v>
      </c>
      <c r="D120" s="5">
        <v>3</v>
      </c>
      <c r="E120" s="5">
        <v>3</v>
      </c>
      <c r="F120" s="5">
        <v>3</v>
      </c>
    </row>
    <row r="121" spans="1:6" ht="15" customHeight="1">
      <c r="A121" s="1" t="s">
        <v>6</v>
      </c>
      <c r="B121" s="3" t="s">
        <v>13</v>
      </c>
      <c r="C121" s="5">
        <v>3</v>
      </c>
      <c r="D121" s="5">
        <v>3</v>
      </c>
      <c r="E121" s="5">
        <v>3</v>
      </c>
      <c r="F121" s="5">
        <v>3</v>
      </c>
    </row>
    <row r="122" spans="1:6" ht="15" customHeight="1">
      <c r="A122" s="1" t="s">
        <v>6</v>
      </c>
      <c r="B122" s="3" t="s">
        <v>14</v>
      </c>
      <c r="C122" s="5">
        <v>3</v>
      </c>
      <c r="D122" s="5">
        <v>3</v>
      </c>
      <c r="E122" s="5">
        <v>3</v>
      </c>
      <c r="F122" s="5">
        <v>3</v>
      </c>
    </row>
    <row r="123" spans="1:6" ht="15" customHeight="1">
      <c r="A123" s="1" t="s">
        <v>6</v>
      </c>
      <c r="B123" s="3" t="s">
        <v>15</v>
      </c>
      <c r="C123" s="5">
        <v>3</v>
      </c>
      <c r="D123" s="5">
        <v>3</v>
      </c>
      <c r="E123" s="5">
        <v>3</v>
      </c>
      <c r="F123" s="5">
        <v>3</v>
      </c>
    </row>
    <row r="124" spans="1:6" ht="15" customHeight="1">
      <c r="A124" s="1" t="s">
        <v>6</v>
      </c>
      <c r="B124" s="3" t="s">
        <v>16</v>
      </c>
      <c r="C124" s="5">
        <v>3</v>
      </c>
      <c r="D124" s="5">
        <v>3</v>
      </c>
      <c r="E124" s="5">
        <v>3</v>
      </c>
      <c r="F124" s="5">
        <v>3</v>
      </c>
    </row>
    <row r="125" spans="1:6" ht="15" customHeight="1">
      <c r="A125" s="1" t="s">
        <v>6</v>
      </c>
      <c r="B125" s="3" t="s">
        <v>20</v>
      </c>
      <c r="C125" s="4">
        <v>2</v>
      </c>
      <c r="D125" s="4">
        <v>2</v>
      </c>
      <c r="E125" s="4">
        <v>2</v>
      </c>
      <c r="F125" s="4">
        <v>2</v>
      </c>
    </row>
    <row r="126" spans="1:6" ht="15" customHeight="1">
      <c r="A126" s="1" t="s">
        <v>6</v>
      </c>
      <c r="B126" s="3" t="s">
        <v>21</v>
      </c>
      <c r="C126" s="6">
        <v>1</v>
      </c>
      <c r="D126" s="6">
        <v>1</v>
      </c>
      <c r="E126" s="6">
        <v>1</v>
      </c>
      <c r="F126" s="5">
        <v>3</v>
      </c>
    </row>
    <row r="127" spans="1:6" ht="15" customHeight="1">
      <c r="A127" s="1" t="s">
        <v>6</v>
      </c>
      <c r="B127" s="3" t="s">
        <v>22</v>
      </c>
      <c r="C127" s="5">
        <v>3</v>
      </c>
      <c r="D127" s="5">
        <v>3</v>
      </c>
      <c r="E127" s="5">
        <v>3</v>
      </c>
      <c r="F127" s="5">
        <v>3</v>
      </c>
    </row>
    <row r="128" spans="1:6" ht="15" customHeight="1">
      <c r="A128" s="1" t="s">
        <v>6</v>
      </c>
      <c r="B128" s="3" t="s">
        <v>23</v>
      </c>
      <c r="C128" s="5">
        <v>3</v>
      </c>
      <c r="D128" s="5">
        <v>3</v>
      </c>
      <c r="E128" s="5">
        <v>3</v>
      </c>
      <c r="F128" s="5">
        <v>3</v>
      </c>
    </row>
    <row r="129" spans="1:6" ht="15" customHeight="1">
      <c r="A129" s="1" t="s">
        <v>6</v>
      </c>
      <c r="B129" s="3" t="s">
        <v>24</v>
      </c>
      <c r="C129" s="5">
        <v>3</v>
      </c>
      <c r="D129" s="5">
        <v>3</v>
      </c>
      <c r="E129" s="5">
        <v>3</v>
      </c>
      <c r="F129" s="5">
        <v>3</v>
      </c>
    </row>
    <row r="130" spans="1:6" ht="15" customHeight="1">
      <c r="A130" s="1" t="s">
        <v>6</v>
      </c>
      <c r="B130" s="3" t="s">
        <v>28</v>
      </c>
      <c r="C130" s="5">
        <v>3</v>
      </c>
      <c r="D130" s="5">
        <v>3</v>
      </c>
      <c r="E130" s="5">
        <v>3</v>
      </c>
      <c r="F130" s="5">
        <v>3</v>
      </c>
    </row>
    <row r="131" spans="1:6" ht="15" customHeight="1">
      <c r="A131" s="1" t="s">
        <v>6</v>
      </c>
      <c r="B131" s="3" t="s">
        <v>29</v>
      </c>
      <c r="C131" s="4">
        <v>2</v>
      </c>
      <c r="D131" s="4">
        <v>2</v>
      </c>
      <c r="E131" s="4">
        <v>2</v>
      </c>
      <c r="F131" s="4">
        <v>2</v>
      </c>
    </row>
    <row r="132" spans="1:6" ht="15" customHeight="1">
      <c r="A132" s="1" t="s">
        <v>6</v>
      </c>
      <c r="B132" s="3" t="s">
        <v>30</v>
      </c>
      <c r="C132" s="4">
        <v>2</v>
      </c>
      <c r="D132" s="4">
        <v>2</v>
      </c>
      <c r="E132" s="4">
        <v>2</v>
      </c>
      <c r="F132" s="5">
        <v>3</v>
      </c>
    </row>
    <row r="133" spans="1:6" ht="15" customHeight="1">
      <c r="A133" s="1" t="s">
        <v>6</v>
      </c>
      <c r="B133" s="3" t="s">
        <v>31</v>
      </c>
      <c r="C133" s="4">
        <v>2</v>
      </c>
      <c r="D133" s="4">
        <v>2</v>
      </c>
      <c r="E133" s="4">
        <v>2</v>
      </c>
      <c r="F133" s="5">
        <v>3</v>
      </c>
    </row>
    <row r="134" spans="1:6" ht="15" customHeight="1">
      <c r="A134" s="1" t="s">
        <v>6</v>
      </c>
      <c r="B134" s="3" t="s">
        <v>33</v>
      </c>
      <c r="C134" s="6">
        <v>1</v>
      </c>
      <c r="D134" s="6">
        <v>1</v>
      </c>
      <c r="E134" s="6">
        <v>1</v>
      </c>
      <c r="F134" s="4">
        <v>2</v>
      </c>
    </row>
    <row r="135" spans="1:6" ht="15" customHeight="1">
      <c r="A135" s="1" t="s">
        <v>6</v>
      </c>
      <c r="B135" s="3" t="s">
        <v>35</v>
      </c>
      <c r="C135" s="6">
        <v>1</v>
      </c>
      <c r="D135" s="6">
        <v>1</v>
      </c>
      <c r="E135" s="6">
        <v>1</v>
      </c>
      <c r="F135" s="4">
        <v>2</v>
      </c>
    </row>
    <row r="136" spans="1:6" ht="15" customHeight="1">
      <c r="A136" s="1" t="s">
        <v>6</v>
      </c>
      <c r="B136" s="3" t="s">
        <v>37</v>
      </c>
      <c r="C136" s="5">
        <v>3</v>
      </c>
      <c r="D136" s="5">
        <v>3</v>
      </c>
      <c r="E136" s="5">
        <v>3</v>
      </c>
      <c r="F136" s="5">
        <v>3</v>
      </c>
    </row>
    <row r="137" spans="1:6" ht="15" customHeight="1">
      <c r="A137" s="1" t="s">
        <v>6</v>
      </c>
      <c r="B137" s="3" t="s">
        <v>39</v>
      </c>
      <c r="C137" s="4">
        <v>2</v>
      </c>
      <c r="D137" s="4">
        <v>2</v>
      </c>
      <c r="E137" s="4">
        <v>2</v>
      </c>
      <c r="F137" s="4">
        <v>2</v>
      </c>
    </row>
    <row r="138" spans="1:6" ht="15" customHeight="1">
      <c r="A138" s="1" t="s">
        <v>6</v>
      </c>
      <c r="B138" s="3" t="s">
        <v>40</v>
      </c>
      <c r="C138" s="9">
        <v>6</v>
      </c>
      <c r="D138" s="9">
        <v>6</v>
      </c>
      <c r="E138" s="9">
        <v>6</v>
      </c>
      <c r="F138" s="9">
        <v>6</v>
      </c>
    </row>
    <row r="139" spans="1:6" ht="15" customHeight="1">
      <c r="A139" s="1" t="s">
        <v>6</v>
      </c>
      <c r="B139" s="3" t="s">
        <v>41</v>
      </c>
      <c r="C139" s="6">
        <v>1</v>
      </c>
      <c r="D139" s="5">
        <v>3</v>
      </c>
      <c r="E139" s="5">
        <v>3</v>
      </c>
      <c r="F139" s="4">
        <v>2</v>
      </c>
    </row>
    <row r="140" spans="1:6" ht="15" customHeight="1">
      <c r="A140" s="1" t="s">
        <v>6</v>
      </c>
      <c r="B140" s="3" t="s">
        <v>43</v>
      </c>
      <c r="C140" s="4">
        <v>2</v>
      </c>
      <c r="D140" s="4">
        <v>2</v>
      </c>
      <c r="E140" s="4">
        <v>2</v>
      </c>
      <c r="F140" s="6">
        <v>1</v>
      </c>
    </row>
    <row r="141" spans="1:6" ht="15" customHeight="1">
      <c r="A141" s="1" t="s">
        <v>6</v>
      </c>
      <c r="B141" s="3" t="s">
        <v>44</v>
      </c>
      <c r="C141" s="4">
        <v>2</v>
      </c>
      <c r="D141" s="4">
        <v>2</v>
      </c>
      <c r="E141" s="4">
        <v>2</v>
      </c>
      <c r="F141" s="4">
        <v>2</v>
      </c>
    </row>
    <row r="142" spans="1:6" ht="15" customHeight="1">
      <c r="A142" s="1" t="s">
        <v>6</v>
      </c>
      <c r="B142" s="3" t="s">
        <v>45</v>
      </c>
      <c r="C142" s="6">
        <v>1</v>
      </c>
      <c r="D142" s="6">
        <v>1</v>
      </c>
      <c r="E142" s="6">
        <v>1</v>
      </c>
      <c r="F142" s="6">
        <v>1</v>
      </c>
    </row>
    <row r="143" spans="1:6" ht="15" customHeight="1">
      <c r="A143" s="1" t="s">
        <v>6</v>
      </c>
      <c r="B143" s="3" t="s">
        <v>46</v>
      </c>
      <c r="C143" s="6">
        <v>1</v>
      </c>
      <c r="D143" s="6">
        <v>1</v>
      </c>
      <c r="E143" s="6">
        <v>1</v>
      </c>
      <c r="F143" s="6">
        <v>1</v>
      </c>
    </row>
    <row r="144" spans="1:6" ht="15" customHeight="1">
      <c r="A144" s="1" t="s">
        <v>6</v>
      </c>
      <c r="B144" s="3" t="s">
        <v>47</v>
      </c>
      <c r="C144" s="10">
        <v>3</v>
      </c>
      <c r="D144" s="10">
        <v>3</v>
      </c>
      <c r="E144" s="10">
        <v>3</v>
      </c>
      <c r="F144" s="6">
        <v>1</v>
      </c>
    </row>
    <row r="145" spans="1:6" ht="15" customHeight="1">
      <c r="A145" s="1" t="s">
        <v>6</v>
      </c>
      <c r="B145" s="3" t="s">
        <v>48</v>
      </c>
      <c r="C145" s="4">
        <v>2</v>
      </c>
      <c r="D145" s="4">
        <v>2</v>
      </c>
      <c r="E145" s="4">
        <v>2</v>
      </c>
      <c r="F145" s="10">
        <v>3</v>
      </c>
    </row>
    <row r="146" spans="1:6" ht="15" customHeight="1">
      <c r="A146" s="1" t="s">
        <v>6</v>
      </c>
      <c r="B146" s="3" t="s">
        <v>49</v>
      </c>
      <c r="C146" s="4">
        <v>2</v>
      </c>
      <c r="D146" s="4">
        <v>2</v>
      </c>
      <c r="E146" s="4">
        <v>2</v>
      </c>
      <c r="F146" s="10">
        <v>3</v>
      </c>
    </row>
    <row r="147" spans="1:6" ht="15" customHeight="1">
      <c r="A147" s="1" t="s">
        <v>6</v>
      </c>
      <c r="B147" s="3" t="s">
        <v>52</v>
      </c>
      <c r="C147" s="6">
        <v>1</v>
      </c>
      <c r="D147" s="6">
        <v>1</v>
      </c>
      <c r="E147" s="6">
        <v>1</v>
      </c>
      <c r="F147" s="6">
        <v>1</v>
      </c>
    </row>
    <row r="148" spans="1:6" ht="15" customHeight="1">
      <c r="A148" s="1" t="s">
        <v>6</v>
      </c>
      <c r="B148" s="3" t="s">
        <v>54</v>
      </c>
      <c r="C148" s="6">
        <v>1</v>
      </c>
      <c r="D148" s="6">
        <v>1</v>
      </c>
      <c r="E148" s="6">
        <v>1</v>
      </c>
      <c r="F148" s="6">
        <v>1</v>
      </c>
    </row>
    <row r="149" spans="1:6" ht="15" customHeight="1">
      <c r="A149" s="1" t="s">
        <v>6</v>
      </c>
      <c r="B149" s="3" t="s">
        <v>55</v>
      </c>
      <c r="C149" s="4">
        <v>2</v>
      </c>
      <c r="D149" s="4">
        <v>2</v>
      </c>
      <c r="E149" s="4">
        <v>2</v>
      </c>
      <c r="F149" s="4">
        <v>2</v>
      </c>
    </row>
    <row r="150" spans="1:6" ht="15" customHeight="1">
      <c r="A150" s="1" t="s">
        <v>6</v>
      </c>
      <c r="B150" s="3" t="s">
        <v>56</v>
      </c>
      <c r="C150" s="4">
        <v>2</v>
      </c>
      <c r="D150" s="4">
        <v>2</v>
      </c>
      <c r="E150" s="4">
        <v>2</v>
      </c>
      <c r="F150" s="10">
        <v>3</v>
      </c>
    </row>
    <row r="151" spans="1:6" ht="15" customHeight="1">
      <c r="A151" s="1" t="s">
        <v>6</v>
      </c>
      <c r="B151" s="3" t="s">
        <v>59</v>
      </c>
      <c r="C151" s="4">
        <v>2</v>
      </c>
      <c r="D151" s="4">
        <v>2</v>
      </c>
      <c r="E151" s="4">
        <v>2</v>
      </c>
      <c r="F151" s="4">
        <v>2</v>
      </c>
    </row>
    <row r="152" spans="1:6" ht="15" customHeight="1">
      <c r="A152" s="1" t="s">
        <v>6</v>
      </c>
      <c r="B152" s="3" t="s">
        <v>60</v>
      </c>
      <c r="C152" s="4">
        <v>2</v>
      </c>
      <c r="D152" s="4">
        <v>2</v>
      </c>
      <c r="E152" s="4">
        <v>2</v>
      </c>
      <c r="F152" s="10">
        <v>3</v>
      </c>
    </row>
    <row r="153" spans="1:6" ht="15" customHeight="1">
      <c r="A153" s="1" t="s">
        <v>6</v>
      </c>
      <c r="B153" s="3" t="s">
        <v>61</v>
      </c>
      <c r="C153" s="4">
        <v>2</v>
      </c>
      <c r="D153" s="4">
        <v>2</v>
      </c>
      <c r="E153" s="4">
        <v>2</v>
      </c>
      <c r="F153" s="4">
        <v>2</v>
      </c>
    </row>
    <row r="154" spans="1:6" ht="15" customHeight="1">
      <c r="A154" s="1" t="s">
        <v>6</v>
      </c>
      <c r="B154" s="3" t="s">
        <v>62</v>
      </c>
      <c r="C154" s="4">
        <v>2</v>
      </c>
      <c r="D154" s="4">
        <v>2</v>
      </c>
      <c r="E154" s="4">
        <v>2</v>
      </c>
      <c r="F154" s="10">
        <v>3</v>
      </c>
    </row>
    <row r="155" spans="1:6" ht="15" customHeight="1">
      <c r="A155" s="1" t="s">
        <v>6</v>
      </c>
      <c r="B155" s="3" t="s">
        <v>63</v>
      </c>
      <c r="C155" s="4">
        <v>2</v>
      </c>
      <c r="D155" s="4">
        <v>2</v>
      </c>
      <c r="E155" s="4">
        <v>2</v>
      </c>
      <c r="F155" s="10">
        <v>3</v>
      </c>
    </row>
    <row r="156" spans="1:6" ht="15" customHeight="1">
      <c r="A156" s="1" t="s">
        <v>6</v>
      </c>
      <c r="B156" s="3" t="s">
        <v>65</v>
      </c>
      <c r="C156" s="4">
        <v>2</v>
      </c>
      <c r="D156" s="4">
        <v>2</v>
      </c>
      <c r="E156" s="4">
        <v>2</v>
      </c>
      <c r="F156" s="6">
        <v>1</v>
      </c>
    </row>
    <row r="157" spans="1:6" ht="15" customHeight="1">
      <c r="A157" s="1" t="s">
        <v>6</v>
      </c>
      <c r="B157" s="3" t="s">
        <v>66</v>
      </c>
      <c r="C157" s="4">
        <v>2</v>
      </c>
      <c r="D157" s="4">
        <v>2</v>
      </c>
      <c r="E157" s="4">
        <v>2</v>
      </c>
      <c r="F157" s="4">
        <v>2</v>
      </c>
    </row>
    <row r="158" spans="1:6" ht="15" customHeight="1">
      <c r="A158" s="1" t="s">
        <v>6</v>
      </c>
      <c r="B158" s="3" t="s">
        <v>67</v>
      </c>
      <c r="C158" s="10">
        <v>3</v>
      </c>
      <c r="D158" s="10">
        <v>3</v>
      </c>
      <c r="E158" s="10">
        <v>3</v>
      </c>
      <c r="F158" s="10">
        <v>3</v>
      </c>
    </row>
    <row r="159" spans="1:6" ht="15" customHeight="1">
      <c r="A159" s="1" t="s">
        <v>6</v>
      </c>
      <c r="B159" s="3" t="s">
        <v>68</v>
      </c>
      <c r="C159" s="10">
        <v>3</v>
      </c>
      <c r="D159" s="10">
        <v>3</v>
      </c>
      <c r="E159" s="10">
        <v>3</v>
      </c>
      <c r="F159" s="10">
        <v>3</v>
      </c>
    </row>
    <row r="160" spans="1:6" ht="15" customHeight="1">
      <c r="A160" s="1" t="s">
        <v>6</v>
      </c>
      <c r="B160" s="3" t="s">
        <v>69</v>
      </c>
      <c r="C160" s="10">
        <v>3</v>
      </c>
      <c r="D160" s="10">
        <v>3</v>
      </c>
      <c r="E160" s="10">
        <v>3</v>
      </c>
      <c r="F160" s="10">
        <v>3</v>
      </c>
    </row>
    <row r="161" spans="1:6" ht="15" customHeight="1">
      <c r="A161" s="1" t="s">
        <v>6</v>
      </c>
      <c r="B161" s="3" t="s">
        <v>70</v>
      </c>
      <c r="C161" s="10">
        <v>3</v>
      </c>
      <c r="D161" s="10">
        <v>3</v>
      </c>
      <c r="E161" s="10">
        <v>3</v>
      </c>
      <c r="F161" s="6">
        <v>1</v>
      </c>
    </row>
    <row r="162" spans="1:6" ht="15" customHeight="1">
      <c r="A162" s="1" t="s">
        <v>6</v>
      </c>
      <c r="B162" s="3" t="s">
        <v>72</v>
      </c>
      <c r="C162" s="10">
        <v>3</v>
      </c>
      <c r="D162" s="10">
        <v>3</v>
      </c>
      <c r="E162" s="10">
        <v>3</v>
      </c>
      <c r="F162" s="6">
        <v>1</v>
      </c>
    </row>
    <row r="163" spans="1:6" ht="15" customHeight="1">
      <c r="A163" s="1" t="s">
        <v>6</v>
      </c>
      <c r="B163" s="3" t="s">
        <v>75</v>
      </c>
      <c r="C163" s="10">
        <v>3</v>
      </c>
      <c r="D163" s="10">
        <v>3</v>
      </c>
      <c r="E163" s="10">
        <v>3</v>
      </c>
      <c r="F163" s="6">
        <v>1</v>
      </c>
    </row>
    <row r="164" spans="1:6" ht="15" customHeight="1">
      <c r="A164" s="1" t="s">
        <v>6</v>
      </c>
      <c r="B164" s="3" t="s">
        <v>77</v>
      </c>
      <c r="C164" s="4">
        <v>2</v>
      </c>
      <c r="D164" s="10">
        <v>3</v>
      </c>
      <c r="E164" s="10">
        <v>3</v>
      </c>
      <c r="F164" s="10">
        <v>3</v>
      </c>
    </row>
    <row r="165" spans="1:6" ht="15" customHeight="1">
      <c r="A165" s="1" t="s">
        <v>6</v>
      </c>
      <c r="B165" s="3" t="s">
        <v>79</v>
      </c>
      <c r="C165" s="4">
        <v>2</v>
      </c>
      <c r="D165" s="4">
        <v>2</v>
      </c>
      <c r="E165" s="4">
        <v>2</v>
      </c>
      <c r="F165" s="4">
        <v>2</v>
      </c>
    </row>
    <row r="166" spans="1:6" ht="15" customHeight="1">
      <c r="A166" s="1" t="s">
        <v>6</v>
      </c>
      <c r="B166" s="3" t="s">
        <v>80</v>
      </c>
      <c r="C166" s="4">
        <v>2</v>
      </c>
      <c r="D166" s="4">
        <v>2</v>
      </c>
      <c r="E166" s="4">
        <v>2</v>
      </c>
      <c r="F166" s="6">
        <v>1</v>
      </c>
    </row>
    <row r="167" spans="1:6" ht="15" customHeight="1">
      <c r="A167" s="1" t="s">
        <v>6</v>
      </c>
      <c r="B167" s="3" t="s">
        <v>82</v>
      </c>
      <c r="C167" s="4">
        <v>2</v>
      </c>
      <c r="D167" s="10">
        <v>3</v>
      </c>
      <c r="E167" s="6">
        <v>1</v>
      </c>
      <c r="F167" s="6">
        <v>1</v>
      </c>
    </row>
    <row r="168" spans="1:6" ht="15" customHeight="1">
      <c r="A168" s="1" t="s">
        <v>6</v>
      </c>
      <c r="B168" s="3" t="s">
        <v>83</v>
      </c>
      <c r="C168" s="4">
        <v>2</v>
      </c>
      <c r="D168" s="10">
        <v>3</v>
      </c>
      <c r="E168" s="10">
        <v>3</v>
      </c>
      <c r="F168" s="6">
        <v>1</v>
      </c>
    </row>
    <row r="169" spans="1:6" ht="15" customHeight="1">
      <c r="A169" s="1" t="s">
        <v>6</v>
      </c>
      <c r="B169" s="3" t="s">
        <v>85</v>
      </c>
      <c r="C169" s="4">
        <v>2</v>
      </c>
      <c r="D169" s="10">
        <v>3</v>
      </c>
      <c r="E169" s="10">
        <v>3</v>
      </c>
      <c r="F169" s="6">
        <v>1</v>
      </c>
    </row>
    <row r="170" spans="1:6" ht="15" customHeight="1">
      <c r="A170" s="1" t="s">
        <v>6</v>
      </c>
      <c r="B170" s="3" t="s">
        <v>87</v>
      </c>
      <c r="C170" s="6">
        <v>1</v>
      </c>
      <c r="D170" s="6">
        <v>1</v>
      </c>
      <c r="E170" s="6">
        <v>1</v>
      </c>
      <c r="F170" s="6">
        <v>1</v>
      </c>
    </row>
    <row r="171" spans="1:6" ht="15" customHeight="1">
      <c r="A171" s="1" t="s">
        <v>6</v>
      </c>
      <c r="B171" s="3" t="s">
        <v>88</v>
      </c>
      <c r="C171" s="9">
        <v>6</v>
      </c>
      <c r="D171" s="9">
        <v>6</v>
      </c>
      <c r="E171" s="9">
        <v>6</v>
      </c>
      <c r="F171" s="9">
        <v>6</v>
      </c>
    </row>
    <row r="172" spans="1:6" ht="15" customHeight="1">
      <c r="A172" s="1" t="s">
        <v>6</v>
      </c>
      <c r="B172" s="3" t="s">
        <v>89</v>
      </c>
      <c r="C172" s="9">
        <v>6</v>
      </c>
      <c r="D172" s="9">
        <v>6</v>
      </c>
      <c r="E172" s="9">
        <v>6</v>
      </c>
      <c r="F172" s="9">
        <v>6</v>
      </c>
    </row>
    <row r="173" spans="1:6" ht="15" customHeight="1">
      <c r="A173" s="1" t="s">
        <v>6</v>
      </c>
      <c r="B173" s="3" t="s">
        <v>90</v>
      </c>
      <c r="C173" s="6">
        <v>1</v>
      </c>
      <c r="D173" s="6">
        <v>1</v>
      </c>
      <c r="E173" s="6">
        <v>1</v>
      </c>
      <c r="F173" s="4">
        <v>2</v>
      </c>
    </row>
    <row r="174" spans="1:6" ht="15" customHeight="1">
      <c r="A174" s="1" t="s">
        <v>6</v>
      </c>
      <c r="B174" s="3" t="s">
        <v>91</v>
      </c>
      <c r="C174" s="10">
        <v>3</v>
      </c>
      <c r="D174" s="10">
        <v>3</v>
      </c>
      <c r="E174" s="4">
        <v>2</v>
      </c>
      <c r="F174" s="4">
        <v>2</v>
      </c>
    </row>
    <row r="175" spans="1:6" ht="15" customHeight="1">
      <c r="A175" s="1" t="s">
        <v>6</v>
      </c>
      <c r="B175" s="3" t="s">
        <v>92</v>
      </c>
      <c r="C175" s="4">
        <v>2</v>
      </c>
      <c r="D175" s="4">
        <v>2</v>
      </c>
      <c r="E175" s="4">
        <v>2</v>
      </c>
      <c r="F175" s="10">
        <v>3</v>
      </c>
    </row>
    <row r="176" spans="1:6" ht="15" customHeight="1">
      <c r="A176" s="1" t="s">
        <v>6</v>
      </c>
      <c r="B176" s="3" t="s">
        <v>93</v>
      </c>
      <c r="C176" s="6">
        <v>1</v>
      </c>
      <c r="D176" s="6">
        <v>1</v>
      </c>
      <c r="E176" s="6">
        <v>1</v>
      </c>
      <c r="F176" s="10">
        <v>3</v>
      </c>
    </row>
    <row r="177" spans="1:6" ht="15" customHeight="1">
      <c r="A177" s="1" t="s">
        <v>6</v>
      </c>
      <c r="B177" s="3" t="s">
        <v>94</v>
      </c>
      <c r="C177" s="10">
        <v>3</v>
      </c>
      <c r="D177" s="10">
        <v>3</v>
      </c>
      <c r="E177" s="10">
        <v>3</v>
      </c>
      <c r="F177" s="11" t="s">
        <v>95</v>
      </c>
    </row>
    <row r="178" spans="1:6" ht="15" customHeight="1">
      <c r="A178" s="1" t="s">
        <v>6</v>
      </c>
      <c r="B178" s="3" t="s">
        <v>97</v>
      </c>
      <c r="C178" s="10">
        <v>3</v>
      </c>
      <c r="D178" s="10">
        <v>3</v>
      </c>
      <c r="E178" s="10">
        <v>3</v>
      </c>
      <c r="F178" s="6">
        <v>1</v>
      </c>
    </row>
    <row r="179" spans="1:6" ht="15" customHeight="1">
      <c r="A179" s="1" t="s">
        <v>6</v>
      </c>
      <c r="B179" s="3" t="s">
        <v>98</v>
      </c>
      <c r="C179" s="6">
        <v>1</v>
      </c>
      <c r="D179" s="6">
        <v>1</v>
      </c>
      <c r="E179" s="6">
        <v>1</v>
      </c>
      <c r="F179" s="4">
        <v>2</v>
      </c>
    </row>
    <row r="180" spans="1:6" ht="15" customHeight="1">
      <c r="A180" s="1" t="s">
        <v>6</v>
      </c>
      <c r="B180" s="3" t="s">
        <v>99</v>
      </c>
      <c r="C180" s="10">
        <v>3</v>
      </c>
      <c r="D180" s="10">
        <v>3</v>
      </c>
      <c r="E180" s="10">
        <v>3</v>
      </c>
      <c r="F180" s="4">
        <v>2</v>
      </c>
    </row>
    <row r="181" spans="1:6" ht="15" customHeight="1">
      <c r="A181" s="1" t="s">
        <v>6</v>
      </c>
      <c r="B181" s="3" t="s">
        <v>100</v>
      </c>
      <c r="C181" s="10">
        <v>3</v>
      </c>
      <c r="D181" s="10">
        <v>3</v>
      </c>
      <c r="E181" s="10">
        <v>3</v>
      </c>
      <c r="F181" s="10">
        <v>3</v>
      </c>
    </row>
    <row r="182" spans="1:6" ht="15" customHeight="1">
      <c r="A182" s="1" t="s">
        <v>6</v>
      </c>
      <c r="B182" s="3" t="s">
        <v>101</v>
      </c>
      <c r="C182" s="10">
        <v>3</v>
      </c>
      <c r="D182" s="10">
        <v>3</v>
      </c>
      <c r="E182" s="10">
        <v>3</v>
      </c>
      <c r="F182" s="4">
        <v>2</v>
      </c>
    </row>
    <row r="183" spans="1:6" ht="15" customHeight="1">
      <c r="A183" s="1" t="s">
        <v>6</v>
      </c>
      <c r="B183" s="3" t="s">
        <v>102</v>
      </c>
      <c r="C183" s="6">
        <v>1</v>
      </c>
      <c r="D183" s="6">
        <v>1</v>
      </c>
      <c r="E183" s="6">
        <v>1</v>
      </c>
      <c r="F183" s="4">
        <v>2</v>
      </c>
    </row>
    <row r="184" spans="1:6" ht="15" customHeight="1">
      <c r="A184" s="1" t="s">
        <v>6</v>
      </c>
      <c r="B184" s="3" t="s">
        <v>105</v>
      </c>
      <c r="C184" s="4">
        <v>2</v>
      </c>
      <c r="D184" s="4">
        <v>2</v>
      </c>
      <c r="E184" s="4">
        <v>2</v>
      </c>
      <c r="F184" s="4">
        <v>2</v>
      </c>
    </row>
    <row r="185" spans="1:6" ht="15" customHeight="1">
      <c r="A185" s="1" t="s">
        <v>6</v>
      </c>
      <c r="B185" s="3" t="s">
        <v>106</v>
      </c>
      <c r="C185" s="6">
        <v>1</v>
      </c>
      <c r="D185" s="6">
        <v>1</v>
      </c>
      <c r="E185" s="6">
        <v>1</v>
      </c>
      <c r="F185" s="6">
        <v>1</v>
      </c>
    </row>
    <row r="186" spans="1:6" ht="15" customHeight="1">
      <c r="A186" s="1" t="s">
        <v>6</v>
      </c>
      <c r="B186" s="3" t="s">
        <v>107</v>
      </c>
      <c r="C186" s="4">
        <v>2</v>
      </c>
      <c r="D186" s="4">
        <v>2</v>
      </c>
      <c r="E186" s="4">
        <v>2</v>
      </c>
      <c r="F186" s="6">
        <v>1</v>
      </c>
    </row>
    <row r="187" spans="1:6" ht="15" customHeight="1">
      <c r="A187" s="1" t="s">
        <v>6</v>
      </c>
      <c r="B187" s="3" t="s">
        <v>110</v>
      </c>
      <c r="C187" s="10">
        <v>3</v>
      </c>
      <c r="D187" s="10">
        <v>3</v>
      </c>
      <c r="E187" s="10">
        <v>3</v>
      </c>
      <c r="F187" s="6">
        <v>1</v>
      </c>
    </row>
    <row r="188" spans="1:6" ht="15" customHeight="1">
      <c r="A188" s="1" t="s">
        <v>6</v>
      </c>
      <c r="B188" s="3" t="s">
        <v>111</v>
      </c>
      <c r="C188" s="4">
        <v>2</v>
      </c>
      <c r="D188" s="4">
        <v>2</v>
      </c>
      <c r="E188" s="4">
        <v>2</v>
      </c>
      <c r="F188" s="6">
        <v>1</v>
      </c>
    </row>
    <row r="189" spans="1:6" ht="15" customHeight="1">
      <c r="A189" s="1" t="s">
        <v>6</v>
      </c>
      <c r="B189" s="3" t="s">
        <v>112</v>
      </c>
      <c r="C189" s="4">
        <v>2</v>
      </c>
      <c r="D189" s="4">
        <v>2</v>
      </c>
      <c r="E189" s="4">
        <v>2</v>
      </c>
      <c r="F189" s="4">
        <v>2</v>
      </c>
    </row>
    <row r="190" spans="1:6" ht="15" customHeight="1">
      <c r="A190" s="1" t="s">
        <v>6</v>
      </c>
      <c r="B190" s="3" t="s">
        <v>114</v>
      </c>
      <c r="C190" s="4">
        <v>2</v>
      </c>
      <c r="D190" s="4">
        <v>2</v>
      </c>
      <c r="E190" s="4">
        <v>2</v>
      </c>
      <c r="F190" s="6">
        <v>1</v>
      </c>
    </row>
    <row r="191" spans="1:6" ht="15" customHeight="1">
      <c r="A191" s="1" t="s">
        <v>6</v>
      </c>
      <c r="B191" s="3" t="s">
        <v>115</v>
      </c>
      <c r="C191" s="4">
        <v>2</v>
      </c>
      <c r="D191" s="4">
        <v>2</v>
      </c>
      <c r="E191" s="4">
        <v>2</v>
      </c>
      <c r="F191" s="6">
        <v>1</v>
      </c>
    </row>
    <row r="192" spans="1:6" ht="15" customHeight="1">
      <c r="A192" s="1" t="s">
        <v>6</v>
      </c>
      <c r="B192" s="3" t="s">
        <v>116</v>
      </c>
      <c r="C192" s="4">
        <v>2</v>
      </c>
      <c r="D192" s="4">
        <v>2</v>
      </c>
      <c r="E192" s="4">
        <v>2</v>
      </c>
      <c r="F192" s="6">
        <v>1</v>
      </c>
    </row>
    <row r="193" spans="1:6" ht="15" customHeight="1">
      <c r="A193" s="1" t="s">
        <v>6</v>
      </c>
      <c r="B193" s="3" t="s">
        <v>117</v>
      </c>
      <c r="C193" s="4">
        <v>2</v>
      </c>
      <c r="D193" s="4">
        <v>2</v>
      </c>
      <c r="E193" s="4">
        <v>2</v>
      </c>
      <c r="F193" s="6">
        <v>1</v>
      </c>
    </row>
    <row r="194" spans="1:6" ht="15" customHeight="1">
      <c r="A194" s="1" t="s">
        <v>6</v>
      </c>
      <c r="B194" s="3" t="s">
        <v>118</v>
      </c>
      <c r="C194" s="6">
        <v>1</v>
      </c>
      <c r="D194" s="6">
        <v>1</v>
      </c>
      <c r="E194" s="6">
        <v>1</v>
      </c>
      <c r="F194" s="6">
        <v>1</v>
      </c>
    </row>
    <row r="195" spans="1:6" ht="15" customHeight="1">
      <c r="A195" s="1" t="s">
        <v>6</v>
      </c>
      <c r="B195" s="3" t="s">
        <v>119</v>
      </c>
      <c r="C195" s="4">
        <v>2</v>
      </c>
      <c r="D195" s="4">
        <v>2</v>
      </c>
      <c r="E195" s="4">
        <v>2</v>
      </c>
      <c r="F195" s="6">
        <v>1</v>
      </c>
    </row>
    <row r="196" spans="1:6" ht="15" customHeight="1">
      <c r="A196" s="1" t="s">
        <v>6</v>
      </c>
      <c r="B196" s="3" t="s">
        <v>120</v>
      </c>
      <c r="C196" s="6">
        <v>1</v>
      </c>
      <c r="D196" s="6">
        <v>1</v>
      </c>
      <c r="E196" s="6">
        <v>1</v>
      </c>
      <c r="F196" s="10">
        <v>3</v>
      </c>
    </row>
    <row r="197" spans="1:6" ht="15" customHeight="1">
      <c r="A197" s="1" t="s">
        <v>6</v>
      </c>
      <c r="B197" s="3" t="s">
        <v>121</v>
      </c>
      <c r="C197" s="6">
        <v>1</v>
      </c>
      <c r="D197" s="6">
        <v>1</v>
      </c>
      <c r="E197" s="6">
        <v>1</v>
      </c>
      <c r="F197" s="10">
        <v>3</v>
      </c>
    </row>
    <row r="198" spans="1:6" ht="15" customHeight="1">
      <c r="A198" s="1" t="s">
        <v>6</v>
      </c>
      <c r="B198" s="3" t="s">
        <v>122</v>
      </c>
      <c r="C198" s="6">
        <v>1</v>
      </c>
      <c r="D198" s="6">
        <v>1</v>
      </c>
      <c r="E198" s="6">
        <v>1</v>
      </c>
      <c r="F198" s="10">
        <v>3</v>
      </c>
    </row>
    <row r="199" spans="1:6" ht="15" customHeight="1">
      <c r="A199" s="1" t="s">
        <v>6</v>
      </c>
      <c r="B199" s="3" t="s">
        <v>123</v>
      </c>
      <c r="C199" s="6">
        <v>1</v>
      </c>
      <c r="D199" s="6">
        <v>1</v>
      </c>
      <c r="E199" s="6">
        <v>1</v>
      </c>
      <c r="F199" s="10">
        <v>3</v>
      </c>
    </row>
    <row r="200" spans="1:6" ht="15" customHeight="1">
      <c r="A200" s="1" t="s">
        <v>6</v>
      </c>
      <c r="B200" s="3" t="s">
        <v>124</v>
      </c>
      <c r="C200" s="6">
        <v>1</v>
      </c>
      <c r="D200" s="6">
        <v>1</v>
      </c>
      <c r="E200" s="6">
        <v>1</v>
      </c>
      <c r="F200" s="10">
        <v>3</v>
      </c>
    </row>
    <row r="201" spans="1:6" ht="15" customHeight="1">
      <c r="A201" s="1" t="s">
        <v>6</v>
      </c>
      <c r="B201" s="3" t="s">
        <v>125</v>
      </c>
      <c r="C201" s="6">
        <v>1</v>
      </c>
      <c r="D201" s="6">
        <v>1</v>
      </c>
      <c r="E201" s="6">
        <v>1</v>
      </c>
      <c r="F201" s="10">
        <v>3</v>
      </c>
    </row>
    <row r="202" spans="1:6" ht="15" customHeight="1">
      <c r="A202" s="1" t="s">
        <v>6</v>
      </c>
      <c r="B202" s="3" t="s">
        <v>126</v>
      </c>
      <c r="C202" s="6">
        <v>1</v>
      </c>
      <c r="D202" s="6">
        <v>1</v>
      </c>
      <c r="E202" s="6">
        <v>1</v>
      </c>
      <c r="F202" s="10">
        <v>3</v>
      </c>
    </row>
    <row r="203" spans="1:6" ht="15" customHeight="1">
      <c r="A203" s="1" t="s">
        <v>6</v>
      </c>
      <c r="B203" s="3" t="s">
        <v>127</v>
      </c>
      <c r="C203" s="6">
        <v>1</v>
      </c>
      <c r="D203" s="6">
        <v>1</v>
      </c>
      <c r="E203" s="6">
        <v>1</v>
      </c>
      <c r="F203" s="10">
        <v>3</v>
      </c>
    </row>
    <row r="204" spans="1:6" ht="15" customHeight="1">
      <c r="A204" s="1" t="s">
        <v>6</v>
      </c>
      <c r="B204" s="3" t="s">
        <v>128</v>
      </c>
      <c r="C204" s="6">
        <v>1</v>
      </c>
      <c r="D204" s="6">
        <v>1</v>
      </c>
      <c r="E204" s="6">
        <v>1</v>
      </c>
      <c r="F204" s="6">
        <v>1</v>
      </c>
    </row>
    <row r="205" spans="1:6" ht="15" customHeight="1">
      <c r="A205" s="1" t="s">
        <v>6</v>
      </c>
      <c r="B205" s="3" t="s">
        <v>129</v>
      </c>
      <c r="C205" s="4">
        <v>2</v>
      </c>
      <c r="D205" s="4">
        <v>2</v>
      </c>
      <c r="E205" s="4">
        <v>2</v>
      </c>
      <c r="F205" s="10">
        <v>3</v>
      </c>
    </row>
    <row r="206" spans="1:6" ht="15" customHeight="1">
      <c r="A206" s="1" t="s">
        <v>6</v>
      </c>
      <c r="B206" s="3" t="s">
        <v>132</v>
      </c>
      <c r="C206" s="10">
        <v>3</v>
      </c>
      <c r="D206" s="10">
        <v>3</v>
      </c>
      <c r="E206" s="10">
        <v>3</v>
      </c>
      <c r="F206" s="4">
        <v>2</v>
      </c>
    </row>
    <row r="207" spans="1:6" ht="15" customHeight="1">
      <c r="A207" s="1" t="s">
        <v>6</v>
      </c>
      <c r="B207" s="3" t="s">
        <v>133</v>
      </c>
      <c r="C207" s="10">
        <v>3</v>
      </c>
      <c r="D207" s="10">
        <v>3</v>
      </c>
      <c r="E207" s="10">
        <v>3</v>
      </c>
      <c r="F207" s="4">
        <v>2</v>
      </c>
    </row>
    <row r="208" spans="1:6" ht="15" customHeight="1">
      <c r="A208" s="1" t="s">
        <v>6</v>
      </c>
      <c r="B208" s="3" t="s">
        <v>134</v>
      </c>
      <c r="C208" s="10">
        <v>3</v>
      </c>
      <c r="D208" s="10">
        <v>3</v>
      </c>
      <c r="E208" s="10">
        <v>3</v>
      </c>
      <c r="F208" s="4">
        <v>2</v>
      </c>
    </row>
    <row r="209" spans="1:6" ht="15" customHeight="1">
      <c r="A209" s="1" t="s">
        <v>6</v>
      </c>
      <c r="B209" s="3" t="s">
        <v>135</v>
      </c>
      <c r="C209" s="10">
        <v>3</v>
      </c>
      <c r="D209" s="10">
        <v>3</v>
      </c>
      <c r="E209" s="10">
        <v>3</v>
      </c>
      <c r="F209" s="4">
        <v>2</v>
      </c>
    </row>
    <row r="210" spans="1:6" ht="15" customHeight="1">
      <c r="A210" s="1" t="s">
        <v>6</v>
      </c>
      <c r="B210" s="3" t="s">
        <v>136</v>
      </c>
      <c r="C210" s="10">
        <v>3</v>
      </c>
      <c r="D210" s="10">
        <v>3</v>
      </c>
      <c r="E210" s="10">
        <v>3</v>
      </c>
      <c r="F210" s="5">
        <v>3</v>
      </c>
    </row>
    <row r="211" spans="1:6" ht="15" customHeight="1">
      <c r="A211" s="12" t="s">
        <v>140</v>
      </c>
      <c r="B211" s="3" t="s">
        <v>141</v>
      </c>
      <c r="C211" s="6">
        <v>1</v>
      </c>
      <c r="D211" s="6">
        <v>1</v>
      </c>
      <c r="E211" s="6">
        <v>1</v>
      </c>
      <c r="F211" s="5">
        <v>3</v>
      </c>
    </row>
    <row r="212" spans="1:6" ht="15" customHeight="1">
      <c r="A212" s="12" t="s">
        <v>140</v>
      </c>
      <c r="B212" s="3" t="s">
        <v>142</v>
      </c>
      <c r="C212" s="6">
        <v>1</v>
      </c>
      <c r="D212" s="6">
        <v>1</v>
      </c>
      <c r="E212" s="6">
        <v>1</v>
      </c>
      <c r="F212" s="4">
        <v>2</v>
      </c>
    </row>
    <row r="213" spans="1:6" ht="15" customHeight="1">
      <c r="A213" s="12" t="s">
        <v>140</v>
      </c>
      <c r="B213" s="3" t="s">
        <v>143</v>
      </c>
      <c r="C213" s="6">
        <v>1</v>
      </c>
      <c r="D213" s="6">
        <v>1</v>
      </c>
      <c r="E213" s="6">
        <v>1</v>
      </c>
      <c r="F213" s="4">
        <v>2</v>
      </c>
    </row>
    <row r="214" spans="1:6" ht="15" customHeight="1">
      <c r="A214" s="12" t="s">
        <v>140</v>
      </c>
      <c r="B214" s="3" t="s">
        <v>145</v>
      </c>
      <c r="C214" s="6">
        <v>1</v>
      </c>
      <c r="D214" s="6">
        <v>1</v>
      </c>
      <c r="E214" s="6">
        <v>1</v>
      </c>
      <c r="F214" s="5">
        <v>3</v>
      </c>
    </row>
    <row r="215" spans="1:6" ht="15" customHeight="1">
      <c r="A215" s="12" t="s">
        <v>140</v>
      </c>
      <c r="B215" s="3" t="s">
        <v>146</v>
      </c>
      <c r="C215" s="6">
        <v>1</v>
      </c>
      <c r="D215" s="6">
        <v>1</v>
      </c>
      <c r="E215" s="6">
        <v>1</v>
      </c>
      <c r="F215" s="4">
        <v>2</v>
      </c>
    </row>
    <row r="216" spans="1:6" ht="15" customHeight="1">
      <c r="A216" s="12" t="s">
        <v>140</v>
      </c>
      <c r="B216" s="3" t="s">
        <v>147</v>
      </c>
      <c r="C216" s="6">
        <v>1</v>
      </c>
      <c r="D216" s="6">
        <v>1</v>
      </c>
      <c r="E216" s="6">
        <v>1</v>
      </c>
      <c r="F216" s="5">
        <v>3</v>
      </c>
    </row>
    <row r="217" spans="1:6" ht="15" customHeight="1">
      <c r="A217" s="12" t="s">
        <v>140</v>
      </c>
      <c r="B217" s="3" t="s">
        <v>148</v>
      </c>
      <c r="C217" s="6">
        <v>1</v>
      </c>
      <c r="D217" s="6">
        <v>1</v>
      </c>
      <c r="E217" s="6">
        <v>1</v>
      </c>
      <c r="F217" s="5">
        <v>3</v>
      </c>
    </row>
    <row r="218" spans="1:6" ht="15" customHeight="1">
      <c r="A218" s="12" t="s">
        <v>140</v>
      </c>
      <c r="B218" s="3" t="s">
        <v>151</v>
      </c>
      <c r="C218" s="6">
        <v>1</v>
      </c>
      <c r="D218" s="6">
        <v>1</v>
      </c>
      <c r="E218" s="6">
        <v>1</v>
      </c>
      <c r="F218" s="5">
        <v>3</v>
      </c>
    </row>
    <row r="219" spans="1:6" ht="15" customHeight="1">
      <c r="A219" s="12" t="s">
        <v>140</v>
      </c>
      <c r="B219" s="3" t="s">
        <v>152</v>
      </c>
      <c r="C219" s="6">
        <v>1</v>
      </c>
      <c r="D219" s="6">
        <v>1</v>
      </c>
      <c r="E219" s="6">
        <v>1</v>
      </c>
      <c r="F219" s="4">
        <v>2</v>
      </c>
    </row>
    <row r="220" spans="1:6" ht="15" customHeight="1">
      <c r="A220" s="12" t="s">
        <v>140</v>
      </c>
      <c r="B220" s="3" t="s">
        <v>154</v>
      </c>
      <c r="C220" s="6">
        <v>1</v>
      </c>
      <c r="D220" s="6">
        <v>1</v>
      </c>
      <c r="E220" s="6">
        <v>1</v>
      </c>
      <c r="F220" s="6">
        <v>1</v>
      </c>
    </row>
    <row r="221" spans="1:6" ht="15" customHeight="1">
      <c r="A221" s="12" t="s">
        <v>140</v>
      </c>
      <c r="B221" s="3" t="s">
        <v>155</v>
      </c>
      <c r="C221" s="6">
        <v>1</v>
      </c>
      <c r="D221" s="6">
        <v>1</v>
      </c>
      <c r="E221" s="6">
        <v>1</v>
      </c>
      <c r="F221" s="4">
        <v>2</v>
      </c>
    </row>
    <row r="222" spans="1:6" ht="15" customHeight="1">
      <c r="A222" s="12" t="s">
        <v>140</v>
      </c>
      <c r="B222" s="3" t="s">
        <v>156</v>
      </c>
      <c r="C222" s="6">
        <v>1</v>
      </c>
      <c r="D222" s="6">
        <v>1</v>
      </c>
      <c r="E222" s="6">
        <v>1</v>
      </c>
      <c r="F222" s="4">
        <v>2</v>
      </c>
    </row>
    <row r="223" spans="1:6" ht="15" customHeight="1">
      <c r="A223" s="12" t="s">
        <v>140</v>
      </c>
      <c r="B223" s="3" t="s">
        <v>157</v>
      </c>
      <c r="C223" s="6">
        <v>1</v>
      </c>
      <c r="D223" s="6">
        <v>1</v>
      </c>
      <c r="E223" s="6">
        <v>1</v>
      </c>
      <c r="F223" s="6">
        <v>1</v>
      </c>
    </row>
    <row r="224" spans="1:6" ht="15" customHeight="1">
      <c r="A224" s="12" t="s">
        <v>140</v>
      </c>
      <c r="B224" s="3" t="s">
        <v>158</v>
      </c>
      <c r="C224" s="6">
        <v>1</v>
      </c>
      <c r="D224" s="6">
        <v>1</v>
      </c>
      <c r="E224" s="6">
        <v>1</v>
      </c>
      <c r="F224" s="5">
        <v>3</v>
      </c>
    </row>
    <row r="225" spans="1:6" ht="15" customHeight="1">
      <c r="A225" s="12" t="s">
        <v>165</v>
      </c>
      <c r="B225" s="3" t="s">
        <v>169</v>
      </c>
      <c r="C225" s="6">
        <v>1</v>
      </c>
      <c r="D225" s="6">
        <v>1</v>
      </c>
      <c r="E225" s="6">
        <v>1</v>
      </c>
      <c r="F225" s="4">
        <v>2</v>
      </c>
    </row>
    <row r="226" spans="1:6" ht="15" customHeight="1">
      <c r="A226" s="12" t="s">
        <v>165</v>
      </c>
      <c r="B226" s="3" t="s">
        <v>170</v>
      </c>
      <c r="C226" s="5">
        <v>3</v>
      </c>
      <c r="D226" s="5">
        <v>3</v>
      </c>
      <c r="E226" s="5">
        <v>3</v>
      </c>
      <c r="F226" s="5">
        <v>3</v>
      </c>
    </row>
    <row r="227" spans="1:6" ht="15" customHeight="1">
      <c r="A227" s="12" t="s">
        <v>173</v>
      </c>
      <c r="B227" s="3" t="s">
        <v>175</v>
      </c>
      <c r="C227" s="5">
        <v>3</v>
      </c>
      <c r="D227" s="5">
        <v>3</v>
      </c>
      <c r="E227" s="5">
        <v>3</v>
      </c>
      <c r="F227" s="6">
        <v>1</v>
      </c>
    </row>
    <row r="228" spans="1:6" ht="15" customHeight="1">
      <c r="A228" s="12" t="s">
        <v>173</v>
      </c>
      <c r="B228" s="3" t="s">
        <v>176</v>
      </c>
      <c r="C228" s="5">
        <v>3</v>
      </c>
      <c r="D228" s="5">
        <v>3</v>
      </c>
      <c r="E228" s="5">
        <v>3</v>
      </c>
      <c r="F228" s="4">
        <v>2</v>
      </c>
    </row>
    <row r="229" spans="1:6" ht="15" customHeight="1">
      <c r="A229" s="12" t="s">
        <v>173</v>
      </c>
      <c r="B229" s="3" t="s">
        <v>177</v>
      </c>
      <c r="C229" s="6">
        <v>1</v>
      </c>
      <c r="D229" s="6">
        <v>1</v>
      </c>
      <c r="E229" s="6">
        <v>1</v>
      </c>
      <c r="F229" s="4">
        <v>2</v>
      </c>
    </row>
    <row r="230" spans="1:6" ht="15" customHeight="1">
      <c r="A230" s="12" t="s">
        <v>173</v>
      </c>
      <c r="B230" s="3" t="s">
        <v>178</v>
      </c>
      <c r="C230" s="6">
        <v>1</v>
      </c>
      <c r="D230" s="6">
        <v>1</v>
      </c>
      <c r="E230" s="6">
        <v>1</v>
      </c>
      <c r="F230" s="6">
        <v>1</v>
      </c>
    </row>
    <row r="231" spans="1:6" ht="15" customHeight="1">
      <c r="A231" s="12" t="s">
        <v>173</v>
      </c>
      <c r="B231" s="3" t="s">
        <v>182</v>
      </c>
      <c r="C231" s="6">
        <v>1</v>
      </c>
      <c r="D231" s="6">
        <v>1</v>
      </c>
      <c r="E231" s="6">
        <v>1</v>
      </c>
      <c r="F231" s="4">
        <v>2</v>
      </c>
    </row>
    <row r="232" spans="1:6" ht="15" customHeight="1">
      <c r="A232" s="12" t="s">
        <v>173</v>
      </c>
      <c r="B232" s="3" t="s">
        <v>184</v>
      </c>
      <c r="C232" s="6">
        <v>1</v>
      </c>
      <c r="D232" s="6">
        <v>1</v>
      </c>
      <c r="E232" s="6">
        <v>1</v>
      </c>
      <c r="F232" s="6">
        <v>1</v>
      </c>
    </row>
    <row r="233" spans="1:6" ht="15" customHeight="1">
      <c r="A233" s="12" t="s">
        <v>173</v>
      </c>
      <c r="B233" s="3" t="s">
        <v>185</v>
      </c>
      <c r="C233" s="6">
        <v>1</v>
      </c>
      <c r="D233" s="6">
        <v>1</v>
      </c>
      <c r="E233" s="6">
        <v>1</v>
      </c>
      <c r="F233" s="4">
        <v>2</v>
      </c>
    </row>
    <row r="234" spans="1:6" ht="15" customHeight="1">
      <c r="A234" s="12" t="s">
        <v>173</v>
      </c>
      <c r="B234" s="3" t="s">
        <v>186</v>
      </c>
      <c r="C234" s="6">
        <v>1</v>
      </c>
      <c r="D234" s="6">
        <v>1</v>
      </c>
      <c r="E234" s="6">
        <v>1</v>
      </c>
      <c r="F234" s="6">
        <v>1</v>
      </c>
    </row>
    <row r="235" spans="1:6" ht="15" customHeight="1">
      <c r="A235" s="12" t="s">
        <v>191</v>
      </c>
      <c r="B235" s="3" t="s">
        <v>193</v>
      </c>
      <c r="C235" s="6">
        <v>1</v>
      </c>
      <c r="D235" s="10">
        <v>3</v>
      </c>
      <c r="E235" s="10">
        <v>3</v>
      </c>
      <c r="F235" s="13">
        <v>4</v>
      </c>
    </row>
    <row r="236" spans="1:6" ht="15" customHeight="1">
      <c r="A236" s="12" t="s">
        <v>191</v>
      </c>
      <c r="B236" s="3" t="s">
        <v>194</v>
      </c>
      <c r="C236" s="10">
        <v>3</v>
      </c>
      <c r="D236" s="10">
        <v>3</v>
      </c>
      <c r="E236" s="10">
        <v>3</v>
      </c>
      <c r="F236" s="10">
        <v>3</v>
      </c>
    </row>
    <row r="237" spans="1:6" ht="15" customHeight="1">
      <c r="A237" s="12" t="s">
        <v>191</v>
      </c>
      <c r="B237" s="3" t="s">
        <v>195</v>
      </c>
      <c r="C237" s="9">
        <v>6</v>
      </c>
      <c r="D237" s="9">
        <v>6</v>
      </c>
      <c r="E237" s="9">
        <v>6</v>
      </c>
      <c r="F237" s="9">
        <v>6</v>
      </c>
    </row>
    <row r="238" spans="1:6" ht="15" customHeight="1">
      <c r="A238" s="12" t="s">
        <v>191</v>
      </c>
      <c r="B238" s="3" t="s">
        <v>196</v>
      </c>
      <c r="C238" s="10">
        <v>3</v>
      </c>
      <c r="D238" s="10">
        <v>3</v>
      </c>
      <c r="E238" s="10">
        <v>3</v>
      </c>
      <c r="F238" s="10">
        <v>3</v>
      </c>
    </row>
    <row r="239" spans="1:6" ht="15" customHeight="1">
      <c r="A239" s="12" t="s">
        <v>191</v>
      </c>
      <c r="B239" s="3" t="s">
        <v>197</v>
      </c>
      <c r="C239" s="6">
        <v>1</v>
      </c>
      <c r="D239" s="13">
        <v>4</v>
      </c>
      <c r="E239" s="6">
        <v>1</v>
      </c>
      <c r="F239" s="6">
        <v>1</v>
      </c>
    </row>
    <row r="240" spans="1:6" ht="15" customHeight="1">
      <c r="A240" s="12" t="s">
        <v>191</v>
      </c>
      <c r="B240" s="3" t="s">
        <v>200</v>
      </c>
      <c r="C240" s="6">
        <v>1</v>
      </c>
      <c r="D240" s="13">
        <v>4</v>
      </c>
      <c r="E240" s="13">
        <v>4</v>
      </c>
      <c r="F240" s="6">
        <v>1</v>
      </c>
    </row>
    <row r="241" spans="1:6" ht="15" customHeight="1">
      <c r="A241" s="12" t="s">
        <v>191</v>
      </c>
      <c r="B241" s="3" t="s">
        <v>204</v>
      </c>
      <c r="C241" s="6">
        <v>1</v>
      </c>
      <c r="D241" s="6">
        <v>1</v>
      </c>
      <c r="E241" s="6">
        <v>1</v>
      </c>
      <c r="F241" s="10">
        <v>3</v>
      </c>
    </row>
    <row r="242" spans="1:6" ht="15" customHeight="1">
      <c r="A242" s="12" t="s">
        <v>191</v>
      </c>
      <c r="B242" s="3" t="s">
        <v>207</v>
      </c>
      <c r="C242" s="10">
        <v>3</v>
      </c>
      <c r="D242" s="10">
        <v>3</v>
      </c>
      <c r="E242" s="10">
        <v>3</v>
      </c>
      <c r="F242" s="6">
        <v>1</v>
      </c>
    </row>
    <row r="243" spans="1:6" ht="15" customHeight="1">
      <c r="A243" s="12" t="s">
        <v>191</v>
      </c>
      <c r="B243" s="3" t="s">
        <v>208</v>
      </c>
      <c r="C243" s="10">
        <v>3</v>
      </c>
      <c r="D243" s="10">
        <v>3</v>
      </c>
      <c r="E243" s="13">
        <v>4</v>
      </c>
      <c r="F243" s="6">
        <v>1</v>
      </c>
    </row>
    <row r="244" spans="1:6" ht="15" customHeight="1">
      <c r="A244" s="12" t="s">
        <v>209</v>
      </c>
      <c r="B244" s="3" t="s">
        <v>210</v>
      </c>
      <c r="C244" s="4">
        <v>2</v>
      </c>
      <c r="D244" s="4">
        <v>2</v>
      </c>
      <c r="E244" s="4">
        <v>2</v>
      </c>
      <c r="F244" s="4">
        <v>2</v>
      </c>
    </row>
    <row r="245" spans="1:6" ht="15" customHeight="1">
      <c r="A245" s="12" t="s">
        <v>209</v>
      </c>
      <c r="B245" s="3" t="s">
        <v>211</v>
      </c>
      <c r="C245" s="4">
        <v>2</v>
      </c>
      <c r="D245" s="4">
        <v>2</v>
      </c>
      <c r="E245" s="4">
        <v>2</v>
      </c>
      <c r="F245" s="6">
        <v>1</v>
      </c>
    </row>
    <row r="246" spans="1:6" ht="15" customHeight="1">
      <c r="A246" s="12" t="s">
        <v>209</v>
      </c>
      <c r="B246" s="3" t="s">
        <v>212</v>
      </c>
      <c r="C246" s="4">
        <v>2</v>
      </c>
      <c r="D246" s="4">
        <v>2</v>
      </c>
      <c r="E246" s="4">
        <v>2</v>
      </c>
      <c r="F246" s="4">
        <v>2</v>
      </c>
    </row>
    <row r="247" spans="1:6" ht="15" customHeight="1">
      <c r="A247" s="12" t="s">
        <v>209</v>
      </c>
      <c r="B247" s="3" t="s">
        <v>213</v>
      </c>
      <c r="C247" s="4">
        <v>2</v>
      </c>
      <c r="D247" s="4">
        <v>2</v>
      </c>
      <c r="E247" s="4">
        <v>2</v>
      </c>
      <c r="F247" s="10">
        <v>3</v>
      </c>
    </row>
    <row r="248" spans="1:6" ht="15" customHeight="1">
      <c r="A248" s="12" t="s">
        <v>209</v>
      </c>
      <c r="B248" s="3" t="s">
        <v>214</v>
      </c>
      <c r="C248" s="4">
        <v>2</v>
      </c>
      <c r="D248" s="4">
        <v>2</v>
      </c>
      <c r="E248" s="4">
        <v>2</v>
      </c>
      <c r="F248" s="4">
        <v>2</v>
      </c>
    </row>
    <row r="249" spans="1:6" ht="15" customHeight="1">
      <c r="A249" s="12" t="s">
        <v>209</v>
      </c>
      <c r="B249" s="3" t="s">
        <v>215</v>
      </c>
      <c r="C249" s="4">
        <v>2</v>
      </c>
      <c r="D249" s="4">
        <v>2</v>
      </c>
      <c r="E249" s="4">
        <v>2</v>
      </c>
      <c r="F249" s="4">
        <v>2</v>
      </c>
    </row>
    <row r="250" spans="1:6" ht="15" customHeight="1">
      <c r="A250" s="12" t="s">
        <v>209</v>
      </c>
      <c r="B250" s="3" t="s">
        <v>216</v>
      </c>
      <c r="C250" s="4">
        <v>2</v>
      </c>
      <c r="D250" s="4">
        <v>2</v>
      </c>
      <c r="E250" s="4">
        <v>2</v>
      </c>
      <c r="F250" s="4">
        <v>2</v>
      </c>
    </row>
    <row r="251" spans="1:6" ht="15" customHeight="1">
      <c r="A251" s="12" t="s">
        <v>209</v>
      </c>
      <c r="B251" s="3" t="s">
        <v>217</v>
      </c>
      <c r="C251" s="4">
        <v>2</v>
      </c>
      <c r="D251" s="4">
        <v>2</v>
      </c>
      <c r="E251" s="4">
        <v>2</v>
      </c>
      <c r="F251" s="10">
        <v>3</v>
      </c>
    </row>
    <row r="252" spans="1:6" ht="15" customHeight="1">
      <c r="A252" s="12" t="s">
        <v>209</v>
      </c>
      <c r="B252" s="3" t="s">
        <v>218</v>
      </c>
      <c r="C252" s="4">
        <v>2</v>
      </c>
      <c r="D252" s="10">
        <v>3</v>
      </c>
      <c r="E252" s="4">
        <v>2</v>
      </c>
      <c r="F252" s="13">
        <v>4</v>
      </c>
    </row>
    <row r="253" spans="1:6" ht="15" customHeight="1">
      <c r="A253" s="12" t="s">
        <v>209</v>
      </c>
      <c r="B253" s="3" t="s">
        <v>220</v>
      </c>
      <c r="C253" s="4">
        <v>2</v>
      </c>
      <c r="D253" s="4">
        <v>2</v>
      </c>
      <c r="E253" s="4">
        <v>2</v>
      </c>
      <c r="F253" s="6">
        <v>1</v>
      </c>
    </row>
    <row r="254" spans="1:6" ht="15" customHeight="1">
      <c r="A254" s="12" t="s">
        <v>209</v>
      </c>
      <c r="B254" s="3" t="s">
        <v>221</v>
      </c>
      <c r="C254" s="6">
        <v>1</v>
      </c>
      <c r="D254" s="10">
        <v>3</v>
      </c>
      <c r="E254" s="4">
        <v>2</v>
      </c>
      <c r="F254" s="6">
        <v>1</v>
      </c>
    </row>
    <row r="255" spans="1:6" ht="15" customHeight="1">
      <c r="A255" s="12" t="s">
        <v>209</v>
      </c>
      <c r="B255" s="3" t="s">
        <v>223</v>
      </c>
      <c r="C255" s="4">
        <v>2</v>
      </c>
      <c r="D255" s="4">
        <v>2</v>
      </c>
      <c r="E255" s="4">
        <v>2</v>
      </c>
      <c r="F255" s="10">
        <v>3</v>
      </c>
    </row>
    <row r="256" spans="1:6" ht="15" customHeight="1">
      <c r="A256" s="12" t="s">
        <v>209</v>
      </c>
      <c r="B256" s="3" t="s">
        <v>224</v>
      </c>
      <c r="C256" s="4">
        <v>2</v>
      </c>
      <c r="D256" s="4">
        <v>2</v>
      </c>
      <c r="E256" s="4">
        <v>2</v>
      </c>
      <c r="F256" s="4">
        <v>2</v>
      </c>
    </row>
    <row r="257" spans="1:6" ht="15" customHeight="1">
      <c r="A257" s="12" t="s">
        <v>209</v>
      </c>
      <c r="B257" s="3" t="s">
        <v>226</v>
      </c>
      <c r="C257" s="4">
        <v>2</v>
      </c>
      <c r="D257" s="4">
        <v>2</v>
      </c>
      <c r="E257" s="4">
        <v>2</v>
      </c>
      <c r="F257" s="6">
        <v>1</v>
      </c>
    </row>
    <row r="258" spans="1:6" ht="15" customHeight="1">
      <c r="A258" s="12" t="s">
        <v>209</v>
      </c>
      <c r="B258" s="3" t="s">
        <v>227</v>
      </c>
      <c r="C258" s="4">
        <v>2</v>
      </c>
      <c r="D258" s="4">
        <v>2</v>
      </c>
      <c r="E258" s="4">
        <v>2</v>
      </c>
      <c r="F258" s="4">
        <v>2</v>
      </c>
    </row>
    <row r="259" spans="1:6" ht="15" customHeight="1">
      <c r="A259" s="12" t="s">
        <v>209</v>
      </c>
      <c r="B259" s="3" t="s">
        <v>229</v>
      </c>
      <c r="C259" s="4">
        <v>2</v>
      </c>
      <c r="D259" s="4">
        <v>2</v>
      </c>
      <c r="E259" s="4">
        <v>2</v>
      </c>
      <c r="F259" s="10">
        <v>3</v>
      </c>
    </row>
    <row r="260" spans="1:6" ht="15" customHeight="1">
      <c r="A260" s="12" t="s">
        <v>209</v>
      </c>
      <c r="B260" s="3" t="s">
        <v>230</v>
      </c>
      <c r="C260" s="4">
        <v>2</v>
      </c>
      <c r="D260" s="10">
        <v>3</v>
      </c>
      <c r="E260" s="10">
        <v>3</v>
      </c>
      <c r="F260" s="6">
        <v>1</v>
      </c>
    </row>
    <row r="261" spans="1:6" ht="15" customHeight="1">
      <c r="A261" s="12" t="s">
        <v>209</v>
      </c>
      <c r="B261" s="3" t="s">
        <v>231</v>
      </c>
      <c r="C261" s="6">
        <v>1</v>
      </c>
      <c r="D261" s="6">
        <v>1</v>
      </c>
      <c r="E261" s="6">
        <v>1</v>
      </c>
      <c r="F261" s="6">
        <v>1</v>
      </c>
    </row>
    <row r="262" spans="1:6" ht="15" customHeight="1">
      <c r="A262" s="12" t="s">
        <v>209</v>
      </c>
      <c r="B262" s="3" t="s">
        <v>233</v>
      </c>
      <c r="C262" s="10">
        <v>3</v>
      </c>
      <c r="D262" s="10">
        <v>3</v>
      </c>
      <c r="E262" s="10">
        <v>3</v>
      </c>
      <c r="F262" s="4">
        <v>2</v>
      </c>
    </row>
    <row r="263" spans="1:6" ht="15" customHeight="1">
      <c r="A263" s="12" t="s">
        <v>209</v>
      </c>
      <c r="B263" s="3" t="s">
        <v>237</v>
      </c>
      <c r="C263" s="6">
        <v>1</v>
      </c>
      <c r="D263" s="6">
        <v>1</v>
      </c>
      <c r="E263" s="6">
        <v>1</v>
      </c>
      <c r="F263" s="4">
        <v>2</v>
      </c>
    </row>
    <row r="264" spans="1:6" ht="15" customHeight="1">
      <c r="A264" s="12" t="s">
        <v>209</v>
      </c>
      <c r="B264" s="3" t="s">
        <v>238</v>
      </c>
      <c r="C264" s="6">
        <v>1</v>
      </c>
      <c r="D264" s="6">
        <v>1</v>
      </c>
      <c r="E264" s="6">
        <v>1</v>
      </c>
      <c r="F264" s="4">
        <v>2</v>
      </c>
    </row>
    <row r="265" spans="1:6" ht="15" customHeight="1">
      <c r="A265" s="12" t="s">
        <v>209</v>
      </c>
      <c r="B265" s="3" t="s">
        <v>239</v>
      </c>
      <c r="C265" s="6">
        <v>1</v>
      </c>
      <c r="D265" s="10">
        <v>3</v>
      </c>
      <c r="E265" s="4">
        <v>2</v>
      </c>
      <c r="F265" s="10">
        <v>3</v>
      </c>
    </row>
    <row r="266" spans="1:6" ht="15" customHeight="1">
      <c r="A266" s="12" t="s">
        <v>209</v>
      </c>
      <c r="B266" s="3" t="s">
        <v>241</v>
      </c>
      <c r="C266" s="6">
        <v>1</v>
      </c>
      <c r="D266" s="10">
        <v>3</v>
      </c>
      <c r="E266" s="4">
        <v>2</v>
      </c>
      <c r="F266" s="10">
        <v>3</v>
      </c>
    </row>
    <row r="267" spans="1:6" ht="15" customHeight="1">
      <c r="A267" s="12" t="s">
        <v>209</v>
      </c>
      <c r="B267" s="3" t="s">
        <v>247</v>
      </c>
      <c r="C267" s="4">
        <v>2</v>
      </c>
      <c r="D267" s="4">
        <v>2</v>
      </c>
      <c r="E267" s="4">
        <v>2</v>
      </c>
      <c r="F267" s="10">
        <v>3</v>
      </c>
    </row>
    <row r="268" spans="1:6" ht="15" customHeight="1">
      <c r="A268" s="12" t="s">
        <v>209</v>
      </c>
      <c r="B268" s="3" t="s">
        <v>250</v>
      </c>
      <c r="C268" s="6">
        <v>1</v>
      </c>
      <c r="D268" s="10">
        <v>3</v>
      </c>
      <c r="E268" s="10">
        <v>3</v>
      </c>
      <c r="F268" s="10">
        <v>3</v>
      </c>
    </row>
    <row r="269" spans="1:6" ht="15" customHeight="1">
      <c r="A269" s="12" t="s">
        <v>209</v>
      </c>
      <c r="B269" s="3" t="s">
        <v>251</v>
      </c>
      <c r="C269" s="6">
        <v>1</v>
      </c>
      <c r="D269" s="6">
        <v>1</v>
      </c>
      <c r="E269" s="6">
        <v>1</v>
      </c>
      <c r="F269" s="4">
        <v>2</v>
      </c>
    </row>
    <row r="270" spans="1:6" ht="15" customHeight="1">
      <c r="A270" s="12" t="s">
        <v>209</v>
      </c>
      <c r="B270" s="3" t="s">
        <v>252</v>
      </c>
      <c r="C270" s="4">
        <v>2</v>
      </c>
      <c r="D270" s="10">
        <v>3</v>
      </c>
      <c r="E270" s="10">
        <v>3</v>
      </c>
      <c r="F270" s="6">
        <v>1</v>
      </c>
    </row>
    <row r="271" spans="1:6" ht="15" customHeight="1">
      <c r="A271" s="12" t="s">
        <v>209</v>
      </c>
      <c r="B271" s="3" t="s">
        <v>253</v>
      </c>
      <c r="C271" s="6">
        <v>1</v>
      </c>
      <c r="D271" s="10">
        <v>3</v>
      </c>
      <c r="E271" s="6">
        <v>1</v>
      </c>
      <c r="F271" s="6">
        <v>1</v>
      </c>
    </row>
    <row r="272" spans="1:6" ht="15" customHeight="1">
      <c r="A272" s="12" t="s">
        <v>209</v>
      </c>
      <c r="B272" s="3" t="s">
        <v>256</v>
      </c>
      <c r="C272" s="10">
        <v>3</v>
      </c>
      <c r="D272" s="10">
        <v>3</v>
      </c>
      <c r="E272" s="4">
        <v>2</v>
      </c>
      <c r="F272" s="4">
        <v>2</v>
      </c>
    </row>
    <row r="273" spans="1:6" ht="15" customHeight="1">
      <c r="A273" s="12" t="s">
        <v>209</v>
      </c>
      <c r="B273" s="3" t="s">
        <v>257</v>
      </c>
      <c r="C273" s="10">
        <v>3</v>
      </c>
      <c r="D273" s="10">
        <v>3</v>
      </c>
      <c r="E273" s="4">
        <v>2</v>
      </c>
      <c r="F273" s="4">
        <v>2</v>
      </c>
    </row>
    <row r="274" spans="1:6" ht="15" customHeight="1">
      <c r="A274" s="12" t="s">
        <v>209</v>
      </c>
      <c r="B274" s="3" t="s">
        <v>258</v>
      </c>
      <c r="C274" s="10">
        <v>3</v>
      </c>
      <c r="D274" s="10">
        <v>3</v>
      </c>
      <c r="E274" s="4">
        <v>2</v>
      </c>
      <c r="F274" s="4">
        <v>2</v>
      </c>
    </row>
    <row r="275" spans="1:6" ht="15" customHeight="1">
      <c r="A275" s="12" t="s">
        <v>209</v>
      </c>
      <c r="B275" s="3" t="s">
        <v>259</v>
      </c>
      <c r="C275" s="4">
        <v>2</v>
      </c>
      <c r="D275" s="4">
        <v>2</v>
      </c>
      <c r="E275" s="4">
        <v>2</v>
      </c>
      <c r="F275" s="4">
        <v>2</v>
      </c>
    </row>
    <row r="276" spans="1:6" ht="15" customHeight="1">
      <c r="A276" s="12" t="s">
        <v>209</v>
      </c>
      <c r="B276" s="3" t="s">
        <v>267</v>
      </c>
      <c r="C276" s="4">
        <v>2</v>
      </c>
      <c r="D276" s="4">
        <v>2</v>
      </c>
      <c r="E276" s="4">
        <v>2</v>
      </c>
      <c r="F276" s="4">
        <v>2</v>
      </c>
    </row>
    <row r="277" spans="1:6" ht="15" customHeight="1">
      <c r="A277" s="12" t="s">
        <v>209</v>
      </c>
      <c r="B277" s="3" t="s">
        <v>268</v>
      </c>
      <c r="C277" s="4">
        <v>2</v>
      </c>
      <c r="D277" s="4">
        <v>2</v>
      </c>
      <c r="E277" s="4">
        <v>2</v>
      </c>
      <c r="F277" s="4">
        <v>2</v>
      </c>
    </row>
    <row r="278" spans="1:6" ht="15" customHeight="1">
      <c r="A278" s="12" t="s">
        <v>209</v>
      </c>
      <c r="B278" s="3" t="s">
        <v>269</v>
      </c>
      <c r="C278" s="10">
        <v>3</v>
      </c>
      <c r="D278" s="10">
        <v>3</v>
      </c>
      <c r="E278" s="10">
        <v>3</v>
      </c>
      <c r="F278" s="4">
        <v>2</v>
      </c>
    </row>
    <row r="279" spans="1:6" ht="15" customHeight="1">
      <c r="A279" s="12" t="s">
        <v>209</v>
      </c>
      <c r="B279" s="3" t="s">
        <v>270</v>
      </c>
      <c r="C279" s="10">
        <v>3</v>
      </c>
      <c r="D279" s="10">
        <v>3</v>
      </c>
      <c r="E279" s="10">
        <v>3</v>
      </c>
      <c r="F279" s="10">
        <v>3</v>
      </c>
    </row>
    <row r="280" spans="1:6" ht="15" customHeight="1">
      <c r="A280" s="12" t="s">
        <v>209</v>
      </c>
      <c r="B280" s="3" t="s">
        <v>275</v>
      </c>
      <c r="C280" s="4">
        <v>2</v>
      </c>
      <c r="D280" s="4">
        <v>2</v>
      </c>
      <c r="E280" s="4">
        <v>2</v>
      </c>
      <c r="F280" s="6">
        <v>1</v>
      </c>
    </row>
    <row r="281" spans="1:6" ht="15" customHeight="1">
      <c r="A281" s="12" t="s">
        <v>209</v>
      </c>
      <c r="B281" s="3" t="s">
        <v>278</v>
      </c>
      <c r="C281" s="10">
        <v>3</v>
      </c>
      <c r="D281" s="10">
        <v>3</v>
      </c>
      <c r="E281" s="4">
        <v>2</v>
      </c>
      <c r="F281" s="10">
        <v>3</v>
      </c>
    </row>
    <row r="282" spans="1:6" ht="15" customHeight="1">
      <c r="A282" s="12" t="s">
        <v>209</v>
      </c>
      <c r="B282" s="3" t="s">
        <v>289</v>
      </c>
      <c r="C282" s="4">
        <v>2</v>
      </c>
      <c r="D282" s="4">
        <v>2</v>
      </c>
      <c r="E282" s="4">
        <v>2</v>
      </c>
      <c r="F282" s="4">
        <v>2</v>
      </c>
    </row>
    <row r="283" spans="1:6" ht="15" customHeight="1">
      <c r="A283" s="12" t="s">
        <v>209</v>
      </c>
      <c r="B283" s="3" t="s">
        <v>294</v>
      </c>
      <c r="C283" s="4">
        <v>2</v>
      </c>
      <c r="D283" s="4">
        <v>2</v>
      </c>
      <c r="E283" s="4">
        <v>2</v>
      </c>
      <c r="F283" s="6">
        <v>1</v>
      </c>
    </row>
    <row r="284" spans="1:6" ht="15" customHeight="1">
      <c r="A284" s="12" t="s">
        <v>209</v>
      </c>
      <c r="B284" s="3" t="s">
        <v>295</v>
      </c>
      <c r="C284" s="4">
        <v>2</v>
      </c>
      <c r="D284" s="4">
        <v>2</v>
      </c>
      <c r="E284" s="4">
        <v>2</v>
      </c>
      <c r="F284" s="10">
        <v>3</v>
      </c>
    </row>
    <row r="285" spans="1:6" ht="15" customHeight="1">
      <c r="A285" s="12" t="s">
        <v>209</v>
      </c>
      <c r="B285" s="3" t="s">
        <v>296</v>
      </c>
      <c r="C285" s="4">
        <v>2</v>
      </c>
      <c r="D285" s="4">
        <v>2</v>
      </c>
      <c r="E285" s="4">
        <v>2</v>
      </c>
      <c r="F285" s="10">
        <v>3</v>
      </c>
    </row>
    <row r="286" spans="1:6" ht="15" customHeight="1">
      <c r="A286" s="12" t="s">
        <v>209</v>
      </c>
      <c r="B286" s="3" t="s">
        <v>297</v>
      </c>
      <c r="C286" s="4">
        <v>2</v>
      </c>
      <c r="D286" s="10">
        <v>3</v>
      </c>
      <c r="E286" s="4">
        <v>2</v>
      </c>
      <c r="F286" s="10">
        <v>3</v>
      </c>
    </row>
    <row r="287" spans="1:6" ht="15" customHeight="1">
      <c r="A287" s="12" t="s">
        <v>209</v>
      </c>
      <c r="B287" s="3" t="s">
        <v>298</v>
      </c>
      <c r="C287" s="4">
        <v>2</v>
      </c>
      <c r="D287" s="4">
        <v>2</v>
      </c>
      <c r="E287" s="4">
        <v>2</v>
      </c>
      <c r="F287" s="4">
        <v>2</v>
      </c>
    </row>
    <row r="288" spans="1:6" ht="15" customHeight="1">
      <c r="A288" s="12" t="s">
        <v>209</v>
      </c>
      <c r="B288" s="3" t="s">
        <v>299</v>
      </c>
      <c r="C288" s="4">
        <v>2</v>
      </c>
      <c r="D288" s="10">
        <v>3</v>
      </c>
      <c r="E288" s="4">
        <v>2</v>
      </c>
      <c r="F288" s="4">
        <v>2</v>
      </c>
    </row>
    <row r="289" spans="1:6" ht="15" customHeight="1">
      <c r="A289" s="12" t="s">
        <v>209</v>
      </c>
      <c r="B289" s="3" t="s">
        <v>300</v>
      </c>
      <c r="C289" s="4">
        <v>2</v>
      </c>
      <c r="D289" s="10">
        <v>3</v>
      </c>
      <c r="E289" s="10">
        <v>3</v>
      </c>
      <c r="F289" s="4">
        <v>2</v>
      </c>
    </row>
    <row r="290" spans="1:6" ht="15" customHeight="1">
      <c r="A290" s="14" t="s">
        <v>301</v>
      </c>
      <c r="B290" s="15"/>
      <c r="C290" s="16">
        <f>SUM(C2:C289)/288</f>
        <v>2.3229166666666665</v>
      </c>
      <c r="D290" s="16">
        <f>SUM(D2:D289)/288</f>
        <v>2.482638888888889</v>
      </c>
      <c r="E290" s="16">
        <f>SUM(E2:E289)/288</f>
        <v>2.4375</v>
      </c>
      <c r="F290" s="16">
        <f>SUM(F2:F289)/288</f>
        <v>2.888888888888889</v>
      </c>
    </row>
    <row r="468" spans="12:13" ht="15">
      <c r="L468" s="17" t="s">
        <v>302</v>
      </c>
      <c r="M468" s="18"/>
    </row>
    <row r="469" spans="12:13" ht="15">
      <c r="L469" s="6">
        <v>1</v>
      </c>
      <c r="M469" s="23" t="s">
        <v>303</v>
      </c>
    </row>
    <row r="470" spans="12:13" ht="15">
      <c r="L470" s="4">
        <v>2</v>
      </c>
      <c r="M470" s="23" t="s">
        <v>304</v>
      </c>
    </row>
    <row r="471" spans="12:13" ht="15">
      <c r="L471" s="5">
        <v>3</v>
      </c>
      <c r="M471" s="23" t="s">
        <v>305</v>
      </c>
    </row>
    <row r="472" spans="12:13" ht="15">
      <c r="L472" s="7">
        <v>4</v>
      </c>
      <c r="M472" s="23" t="s">
        <v>306</v>
      </c>
    </row>
    <row r="473" spans="12:13" ht="15">
      <c r="L473" s="8">
        <v>5</v>
      </c>
      <c r="M473" s="23" t="s">
        <v>307</v>
      </c>
    </row>
    <row r="474" spans="12:13" ht="15">
      <c r="L474" s="9">
        <v>6</v>
      </c>
      <c r="M474" s="23" t="s">
        <v>308</v>
      </c>
    </row>
    <row r="475" spans="12:13" ht="15">
      <c r="L475" s="9"/>
      <c r="M475" s="19"/>
    </row>
    <row r="476" spans="12:13" ht="15">
      <c r="L476" s="18"/>
      <c r="M476" s="18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zoomScale="80" zoomScaleNormal="80" workbookViewId="0" topLeftCell="A1">
      <selection activeCell="A22" sqref="A22"/>
    </sheetView>
  </sheetViews>
  <sheetFormatPr defaultColWidth="9.140625" defaultRowHeight="15"/>
  <cols>
    <col min="1" max="1" width="57.00390625" style="18" bestFit="1" customWidth="1"/>
    <col min="2" max="2" width="10.28125" style="18" bestFit="1" customWidth="1"/>
    <col min="3" max="3" width="10.421875" style="18" bestFit="1" customWidth="1"/>
    <col min="4" max="4" width="11.7109375" style="18" bestFit="1" customWidth="1"/>
    <col min="5" max="5" width="11.140625" style="18" bestFit="1" customWidth="1"/>
    <col min="6" max="6" width="7.421875" style="18" bestFit="1" customWidth="1"/>
    <col min="7" max="7" width="16.00390625" style="18" bestFit="1" customWidth="1"/>
    <col min="8" max="8" width="3.00390625" style="18" customWidth="1"/>
    <col min="9" max="9" width="66.28125" style="18" bestFit="1" customWidth="1"/>
    <col min="10" max="10" width="10.28125" style="18" bestFit="1" customWidth="1"/>
    <col min="11" max="11" width="10.421875" style="18" bestFit="1" customWidth="1"/>
    <col min="12" max="12" width="11.7109375" style="18" bestFit="1" customWidth="1"/>
    <col min="13" max="13" width="11.140625" style="18" bestFit="1" customWidth="1"/>
    <col min="14" max="14" width="10.28125" style="18" bestFit="1" customWidth="1"/>
    <col min="15" max="15" width="10.421875" style="18" bestFit="1" customWidth="1"/>
    <col min="16" max="16" width="11.7109375" style="18" bestFit="1" customWidth="1"/>
    <col min="17" max="17" width="11.140625" style="18" bestFit="1" customWidth="1"/>
    <col min="18" max="16384" width="9.140625" style="18" customWidth="1"/>
  </cols>
  <sheetData>
    <row r="1" spans="1:13" ht="15">
      <c r="A1" s="12" t="s">
        <v>140</v>
      </c>
      <c r="B1" s="53" t="s">
        <v>2</v>
      </c>
      <c r="C1" s="53" t="s">
        <v>3</v>
      </c>
      <c r="D1" s="53" t="s">
        <v>4</v>
      </c>
      <c r="E1" s="52" t="s">
        <v>5</v>
      </c>
      <c r="I1" s="1" t="s">
        <v>6</v>
      </c>
      <c r="J1" s="51" t="s">
        <v>2</v>
      </c>
      <c r="K1" s="51" t="s">
        <v>3</v>
      </c>
      <c r="L1" s="51" t="s">
        <v>4</v>
      </c>
      <c r="M1" s="52" t="s">
        <v>5</v>
      </c>
    </row>
    <row r="2" spans="1:13" ht="15">
      <c r="A2" s="2" t="s">
        <v>1</v>
      </c>
      <c r="B2" s="54"/>
      <c r="C2" s="54"/>
      <c r="D2" s="54"/>
      <c r="E2" s="52"/>
      <c r="I2" s="2" t="s">
        <v>1</v>
      </c>
      <c r="J2" s="51"/>
      <c r="K2" s="51"/>
      <c r="L2" s="51"/>
      <c r="M2" s="52"/>
    </row>
    <row r="3" spans="1:13" ht="15">
      <c r="A3" s="3" t="s">
        <v>141</v>
      </c>
      <c r="B3" s="6">
        <v>1</v>
      </c>
      <c r="C3" s="6">
        <v>1</v>
      </c>
      <c r="D3" s="6">
        <v>1</v>
      </c>
      <c r="E3" s="5">
        <v>3</v>
      </c>
      <c r="I3" s="3" t="s">
        <v>7</v>
      </c>
      <c r="J3" s="4">
        <v>2</v>
      </c>
      <c r="K3" s="4">
        <v>2</v>
      </c>
      <c r="L3" s="4">
        <v>2</v>
      </c>
      <c r="M3" s="4">
        <v>2</v>
      </c>
    </row>
    <row r="4" spans="1:13" ht="15">
      <c r="A4" s="3" t="s">
        <v>142</v>
      </c>
      <c r="B4" s="6">
        <v>1</v>
      </c>
      <c r="C4" s="6">
        <v>1</v>
      </c>
      <c r="D4" s="6">
        <v>1</v>
      </c>
      <c r="E4" s="4">
        <v>2</v>
      </c>
      <c r="I4" s="3" t="s">
        <v>8</v>
      </c>
      <c r="J4" s="4">
        <v>2</v>
      </c>
      <c r="K4" s="4">
        <v>2</v>
      </c>
      <c r="L4" s="4">
        <v>2</v>
      </c>
      <c r="M4" s="4">
        <v>2</v>
      </c>
    </row>
    <row r="5" spans="1:13" ht="15">
      <c r="A5" s="3" t="s">
        <v>143</v>
      </c>
      <c r="B5" s="6">
        <v>1</v>
      </c>
      <c r="C5" s="6">
        <v>1</v>
      </c>
      <c r="D5" s="6">
        <v>1</v>
      </c>
      <c r="E5" s="4">
        <v>2</v>
      </c>
      <c r="I5" s="3" t="s">
        <v>9</v>
      </c>
      <c r="J5" s="4">
        <v>2</v>
      </c>
      <c r="K5" s="4">
        <v>2</v>
      </c>
      <c r="L5" s="4">
        <v>2</v>
      </c>
      <c r="M5" s="4">
        <v>2</v>
      </c>
    </row>
    <row r="6" spans="1:13" ht="15">
      <c r="A6" s="3" t="s">
        <v>144</v>
      </c>
      <c r="B6" s="6">
        <v>1</v>
      </c>
      <c r="C6" s="6">
        <v>1</v>
      </c>
      <c r="D6" s="6">
        <v>1</v>
      </c>
      <c r="E6" s="8">
        <v>5</v>
      </c>
      <c r="I6" s="3" t="s">
        <v>9</v>
      </c>
      <c r="J6" s="4">
        <v>2</v>
      </c>
      <c r="K6" s="4">
        <v>2</v>
      </c>
      <c r="L6" s="4">
        <v>2</v>
      </c>
      <c r="M6" s="4">
        <v>2</v>
      </c>
    </row>
    <row r="7" spans="1:13" ht="15">
      <c r="A7" s="3" t="s">
        <v>145</v>
      </c>
      <c r="B7" s="6">
        <v>1</v>
      </c>
      <c r="C7" s="6">
        <v>1</v>
      </c>
      <c r="D7" s="6">
        <v>1</v>
      </c>
      <c r="E7" s="5">
        <v>3</v>
      </c>
      <c r="I7" s="3" t="s">
        <v>10</v>
      </c>
      <c r="J7" s="4">
        <v>2</v>
      </c>
      <c r="K7" s="4">
        <v>2</v>
      </c>
      <c r="L7" s="4">
        <v>2</v>
      </c>
      <c r="M7" s="4">
        <v>2</v>
      </c>
    </row>
    <row r="8" spans="1:13" ht="15">
      <c r="A8" s="3" t="s">
        <v>146</v>
      </c>
      <c r="B8" s="6">
        <v>1</v>
      </c>
      <c r="C8" s="6">
        <v>1</v>
      </c>
      <c r="D8" s="6">
        <v>1</v>
      </c>
      <c r="E8" s="4">
        <v>2</v>
      </c>
      <c r="I8" s="3" t="s">
        <v>11</v>
      </c>
      <c r="J8" s="5">
        <v>3</v>
      </c>
      <c r="K8" s="5">
        <v>3</v>
      </c>
      <c r="L8" s="5">
        <v>3</v>
      </c>
      <c r="M8" s="5">
        <v>3</v>
      </c>
    </row>
    <row r="9" spans="1:13" ht="15">
      <c r="A9" s="3" t="s">
        <v>147</v>
      </c>
      <c r="B9" s="6">
        <v>1</v>
      </c>
      <c r="C9" s="6">
        <v>1</v>
      </c>
      <c r="D9" s="6">
        <v>1</v>
      </c>
      <c r="E9" s="5">
        <v>3</v>
      </c>
      <c r="I9" s="3" t="s">
        <v>12</v>
      </c>
      <c r="J9" s="5">
        <v>3</v>
      </c>
      <c r="K9" s="5">
        <v>3</v>
      </c>
      <c r="L9" s="5">
        <v>3</v>
      </c>
      <c r="M9" s="5">
        <v>3</v>
      </c>
    </row>
    <row r="10" spans="1:13" ht="15">
      <c r="A10" s="3" t="s">
        <v>148</v>
      </c>
      <c r="B10" s="6">
        <v>1</v>
      </c>
      <c r="C10" s="6">
        <v>1</v>
      </c>
      <c r="D10" s="6">
        <v>1</v>
      </c>
      <c r="E10" s="5">
        <v>3</v>
      </c>
      <c r="I10" s="3" t="s">
        <v>13</v>
      </c>
      <c r="J10" s="5">
        <v>3</v>
      </c>
      <c r="K10" s="5">
        <v>3</v>
      </c>
      <c r="L10" s="5">
        <v>3</v>
      </c>
      <c r="M10" s="5">
        <v>3</v>
      </c>
    </row>
    <row r="11" spans="1:13" ht="15">
      <c r="A11" s="3" t="s">
        <v>149</v>
      </c>
      <c r="B11" s="6">
        <v>1</v>
      </c>
      <c r="C11" s="6">
        <v>1</v>
      </c>
      <c r="D11" s="6">
        <v>1</v>
      </c>
      <c r="E11" s="7">
        <v>4</v>
      </c>
      <c r="I11" s="3" t="s">
        <v>14</v>
      </c>
      <c r="J11" s="5">
        <v>3</v>
      </c>
      <c r="K11" s="5">
        <v>3</v>
      </c>
      <c r="L11" s="5">
        <v>3</v>
      </c>
      <c r="M11" s="5">
        <v>3</v>
      </c>
    </row>
    <row r="12" spans="1:14" ht="15">
      <c r="A12" s="3" t="s">
        <v>150</v>
      </c>
      <c r="B12" s="7">
        <v>4</v>
      </c>
      <c r="C12" s="7">
        <v>4</v>
      </c>
      <c r="D12" s="8">
        <v>5</v>
      </c>
      <c r="E12" s="5">
        <v>3</v>
      </c>
      <c r="F12" s="17" t="s">
        <v>309</v>
      </c>
      <c r="I12" s="3" t="s">
        <v>15</v>
      </c>
      <c r="J12" s="5">
        <v>3</v>
      </c>
      <c r="K12" s="5">
        <v>3</v>
      </c>
      <c r="L12" s="5">
        <v>3</v>
      </c>
      <c r="M12" s="5">
        <v>3</v>
      </c>
      <c r="N12" s="17" t="s">
        <v>302</v>
      </c>
    </row>
    <row r="13" spans="1:16" ht="15">
      <c r="A13" s="3" t="s">
        <v>151</v>
      </c>
      <c r="B13" s="6">
        <v>1</v>
      </c>
      <c r="C13" s="6">
        <v>1</v>
      </c>
      <c r="D13" s="6">
        <v>1</v>
      </c>
      <c r="E13" s="5">
        <v>3</v>
      </c>
      <c r="F13" s="21">
        <v>1</v>
      </c>
      <c r="G13" s="22" t="s">
        <v>303</v>
      </c>
      <c r="I13" s="3" t="s">
        <v>16</v>
      </c>
      <c r="J13" s="5">
        <v>3</v>
      </c>
      <c r="K13" s="5">
        <v>3</v>
      </c>
      <c r="L13" s="5">
        <v>3</v>
      </c>
      <c r="M13" s="5">
        <v>3</v>
      </c>
      <c r="N13" s="6">
        <v>1</v>
      </c>
      <c r="O13" s="50" t="s">
        <v>303</v>
      </c>
      <c r="P13" s="50"/>
    </row>
    <row r="14" spans="1:16" ht="15">
      <c r="A14" s="3" t="s">
        <v>152</v>
      </c>
      <c r="B14" s="6">
        <v>1</v>
      </c>
      <c r="C14" s="6">
        <v>1</v>
      </c>
      <c r="D14" s="6">
        <v>1</v>
      </c>
      <c r="E14" s="4">
        <v>2</v>
      </c>
      <c r="F14" s="24">
        <v>2</v>
      </c>
      <c r="G14" s="22" t="s">
        <v>310</v>
      </c>
      <c r="I14" s="3" t="s">
        <v>17</v>
      </c>
      <c r="J14" s="6">
        <v>1</v>
      </c>
      <c r="K14" s="6">
        <v>1</v>
      </c>
      <c r="L14" s="6">
        <v>1</v>
      </c>
      <c r="M14" s="7">
        <v>4</v>
      </c>
      <c r="N14" s="4">
        <v>2</v>
      </c>
      <c r="O14" s="50" t="s">
        <v>304</v>
      </c>
      <c r="P14" s="50"/>
    </row>
    <row r="15" spans="1:16" ht="15">
      <c r="A15" s="3" t="s">
        <v>153</v>
      </c>
      <c r="B15" s="6">
        <v>1</v>
      </c>
      <c r="C15" s="6">
        <v>1</v>
      </c>
      <c r="D15" s="6">
        <v>1</v>
      </c>
      <c r="E15" s="7">
        <v>4</v>
      </c>
      <c r="F15" s="25">
        <v>3</v>
      </c>
      <c r="G15" s="22" t="s">
        <v>305</v>
      </c>
      <c r="I15" s="3" t="s">
        <v>18</v>
      </c>
      <c r="J15" s="6">
        <v>1</v>
      </c>
      <c r="K15" s="6">
        <v>1</v>
      </c>
      <c r="L15" s="6">
        <v>1</v>
      </c>
      <c r="M15" s="7">
        <v>4</v>
      </c>
      <c r="N15" s="5">
        <v>3</v>
      </c>
      <c r="O15" s="50" t="s">
        <v>305</v>
      </c>
      <c r="P15" s="50"/>
    </row>
    <row r="16" spans="1:16" ht="15">
      <c r="A16" s="3" t="s">
        <v>154</v>
      </c>
      <c r="B16" s="6">
        <v>1</v>
      </c>
      <c r="C16" s="6">
        <v>1</v>
      </c>
      <c r="D16" s="6">
        <v>1</v>
      </c>
      <c r="E16" s="6">
        <v>1</v>
      </c>
      <c r="F16" s="26">
        <v>4</v>
      </c>
      <c r="G16" s="22" t="s">
        <v>306</v>
      </c>
      <c r="I16" s="3" t="s">
        <v>19</v>
      </c>
      <c r="J16" s="8">
        <v>5</v>
      </c>
      <c r="K16" s="8">
        <v>5</v>
      </c>
      <c r="L16" s="8">
        <v>5</v>
      </c>
      <c r="M16" s="8">
        <v>5</v>
      </c>
      <c r="N16" s="7">
        <v>4</v>
      </c>
      <c r="O16" s="50" t="s">
        <v>306</v>
      </c>
      <c r="P16" s="50"/>
    </row>
    <row r="17" spans="1:16" ht="15">
      <c r="A17" s="3" t="s">
        <v>155</v>
      </c>
      <c r="B17" s="6">
        <v>1</v>
      </c>
      <c r="C17" s="6">
        <v>1</v>
      </c>
      <c r="D17" s="6">
        <v>1</v>
      </c>
      <c r="E17" s="4">
        <v>2</v>
      </c>
      <c r="F17" s="27">
        <v>5</v>
      </c>
      <c r="G17" s="22" t="s">
        <v>307</v>
      </c>
      <c r="I17" s="3" t="s">
        <v>20</v>
      </c>
      <c r="J17" s="4">
        <v>2</v>
      </c>
      <c r="K17" s="4">
        <v>2</v>
      </c>
      <c r="L17" s="4">
        <v>2</v>
      </c>
      <c r="M17" s="4">
        <v>2</v>
      </c>
      <c r="N17" s="8">
        <v>5</v>
      </c>
      <c r="O17" s="50" t="s">
        <v>307</v>
      </c>
      <c r="P17" s="50"/>
    </row>
    <row r="18" spans="1:16" ht="15">
      <c r="A18" s="3" t="s">
        <v>156</v>
      </c>
      <c r="B18" s="6">
        <v>1</v>
      </c>
      <c r="C18" s="6">
        <v>1</v>
      </c>
      <c r="D18" s="6">
        <v>1</v>
      </c>
      <c r="E18" s="4">
        <v>2</v>
      </c>
      <c r="F18" s="28">
        <v>6</v>
      </c>
      <c r="G18" s="22" t="s">
        <v>308</v>
      </c>
      <c r="I18" s="3" t="s">
        <v>21</v>
      </c>
      <c r="J18" s="6">
        <v>1</v>
      </c>
      <c r="K18" s="6">
        <v>1</v>
      </c>
      <c r="L18" s="6">
        <v>1</v>
      </c>
      <c r="M18" s="5">
        <v>3</v>
      </c>
      <c r="N18" s="9">
        <v>6</v>
      </c>
      <c r="O18" s="50" t="s">
        <v>308</v>
      </c>
      <c r="P18" s="50"/>
    </row>
    <row r="19" spans="1:13" ht="15">
      <c r="A19" s="3" t="s">
        <v>157</v>
      </c>
      <c r="B19" s="6">
        <v>1</v>
      </c>
      <c r="C19" s="6">
        <v>1</v>
      </c>
      <c r="D19" s="6">
        <v>1</v>
      </c>
      <c r="E19" s="6">
        <v>1</v>
      </c>
      <c r="I19" s="3" t="s">
        <v>22</v>
      </c>
      <c r="J19" s="5">
        <v>3</v>
      </c>
      <c r="K19" s="5">
        <v>3</v>
      </c>
      <c r="L19" s="5">
        <v>3</v>
      </c>
      <c r="M19" s="5">
        <v>3</v>
      </c>
    </row>
    <row r="20" spans="1:13" ht="15">
      <c r="A20" s="3" t="s">
        <v>158</v>
      </c>
      <c r="B20" s="6">
        <v>1</v>
      </c>
      <c r="C20" s="6">
        <v>1</v>
      </c>
      <c r="D20" s="6">
        <v>1</v>
      </c>
      <c r="E20" s="5">
        <v>3</v>
      </c>
      <c r="I20" s="3" t="s">
        <v>23</v>
      </c>
      <c r="J20" s="5">
        <v>3</v>
      </c>
      <c r="K20" s="5">
        <v>3</v>
      </c>
      <c r="L20" s="5">
        <v>3</v>
      </c>
      <c r="M20" s="5">
        <v>3</v>
      </c>
    </row>
    <row r="21" spans="1:13" ht="15">
      <c r="A21" s="3" t="s">
        <v>159</v>
      </c>
      <c r="B21" s="6">
        <v>1</v>
      </c>
      <c r="C21" s="6">
        <v>1</v>
      </c>
      <c r="D21" s="5">
        <v>3</v>
      </c>
      <c r="E21" s="7">
        <v>4</v>
      </c>
      <c r="I21" s="3" t="s">
        <v>24</v>
      </c>
      <c r="J21" s="5">
        <v>3</v>
      </c>
      <c r="K21" s="5">
        <v>3</v>
      </c>
      <c r="L21" s="5">
        <v>3</v>
      </c>
      <c r="M21" s="5">
        <v>3</v>
      </c>
    </row>
    <row r="22" spans="1:13" ht="15">
      <c r="A22" s="49" t="s">
        <v>311</v>
      </c>
      <c r="B22" s="29">
        <f>SUM(B3:B21)/19</f>
        <v>1.1578947368421053</v>
      </c>
      <c r="C22" s="29">
        <f>SUM(C3:C21)/19</f>
        <v>1.1578947368421053</v>
      </c>
      <c r="D22" s="29">
        <f>SUM(D3:D21)/19</f>
        <v>1.3157894736842106</v>
      </c>
      <c r="E22" s="30">
        <f>SUM(E3:E21)/19</f>
        <v>2.736842105263158</v>
      </c>
      <c r="I22" s="3" t="s">
        <v>25</v>
      </c>
      <c r="J22" s="5">
        <v>3</v>
      </c>
      <c r="K22" s="5">
        <v>3</v>
      </c>
      <c r="L22" s="5">
        <v>3</v>
      </c>
      <c r="M22" s="7">
        <v>4</v>
      </c>
    </row>
    <row r="23" spans="9:13" ht="15">
      <c r="I23" s="3" t="s">
        <v>26</v>
      </c>
      <c r="J23" s="5">
        <v>3</v>
      </c>
      <c r="K23" s="5">
        <v>3</v>
      </c>
      <c r="L23" s="5">
        <v>3</v>
      </c>
      <c r="M23" s="8">
        <v>5</v>
      </c>
    </row>
    <row r="24" spans="1:13" ht="15">
      <c r="A24" s="12" t="s">
        <v>160</v>
      </c>
      <c r="B24" s="53" t="s">
        <v>2</v>
      </c>
      <c r="C24" s="53" t="s">
        <v>3</v>
      </c>
      <c r="D24" s="53" t="s">
        <v>4</v>
      </c>
      <c r="E24" s="55" t="s">
        <v>5</v>
      </c>
      <c r="I24" s="3" t="s">
        <v>27</v>
      </c>
      <c r="J24" s="5">
        <v>3</v>
      </c>
      <c r="K24" s="5">
        <v>3</v>
      </c>
      <c r="L24" s="5">
        <v>3</v>
      </c>
      <c r="M24" s="7">
        <v>4</v>
      </c>
    </row>
    <row r="25" spans="1:13" ht="15">
      <c r="A25" s="2" t="s">
        <v>1</v>
      </c>
      <c r="B25" s="54"/>
      <c r="C25" s="54"/>
      <c r="D25" s="54"/>
      <c r="E25" s="56"/>
      <c r="I25" s="3" t="s">
        <v>28</v>
      </c>
      <c r="J25" s="5">
        <v>3</v>
      </c>
      <c r="K25" s="5">
        <v>3</v>
      </c>
      <c r="L25" s="5">
        <v>3</v>
      </c>
      <c r="M25" s="5">
        <v>3</v>
      </c>
    </row>
    <row r="26" spans="1:13" ht="15">
      <c r="A26" s="3" t="s">
        <v>161</v>
      </c>
      <c r="B26" s="5">
        <v>3</v>
      </c>
      <c r="C26" s="5">
        <v>3</v>
      </c>
      <c r="D26" s="8">
        <v>5</v>
      </c>
      <c r="E26" s="6">
        <v>1</v>
      </c>
      <c r="I26" s="3" t="s">
        <v>29</v>
      </c>
      <c r="J26" s="4">
        <v>2</v>
      </c>
      <c r="K26" s="4">
        <v>2</v>
      </c>
      <c r="L26" s="4">
        <v>2</v>
      </c>
      <c r="M26" s="4">
        <v>2</v>
      </c>
    </row>
    <row r="27" spans="1:13" ht="15">
      <c r="A27" s="3" t="s">
        <v>162</v>
      </c>
      <c r="B27" s="5">
        <v>3</v>
      </c>
      <c r="C27" s="5">
        <v>3</v>
      </c>
      <c r="D27" s="8">
        <v>5</v>
      </c>
      <c r="E27" s="6">
        <v>1</v>
      </c>
      <c r="I27" s="3" t="s">
        <v>30</v>
      </c>
      <c r="J27" s="4">
        <v>2</v>
      </c>
      <c r="K27" s="4">
        <v>2</v>
      </c>
      <c r="L27" s="4">
        <v>2</v>
      </c>
      <c r="M27" s="5">
        <v>3</v>
      </c>
    </row>
    <row r="28" spans="1:13" ht="15">
      <c r="A28" s="3" t="s">
        <v>163</v>
      </c>
      <c r="B28" s="5">
        <v>3</v>
      </c>
      <c r="C28" s="5">
        <v>3</v>
      </c>
      <c r="D28" s="8">
        <v>5</v>
      </c>
      <c r="E28" s="6">
        <v>1</v>
      </c>
      <c r="I28" s="3" t="s">
        <v>31</v>
      </c>
      <c r="J28" s="4">
        <v>2</v>
      </c>
      <c r="K28" s="4">
        <v>2</v>
      </c>
      <c r="L28" s="4">
        <v>2</v>
      </c>
      <c r="M28" s="5">
        <v>3</v>
      </c>
    </row>
    <row r="29" spans="1:13" ht="15">
      <c r="A29" s="3" t="s">
        <v>164</v>
      </c>
      <c r="B29" s="5">
        <v>3</v>
      </c>
      <c r="C29" s="5">
        <v>3</v>
      </c>
      <c r="D29" s="8">
        <v>5</v>
      </c>
      <c r="E29" s="6">
        <v>1</v>
      </c>
      <c r="I29" s="3" t="s">
        <v>32</v>
      </c>
      <c r="J29" s="8">
        <v>5</v>
      </c>
      <c r="K29" s="8">
        <v>5</v>
      </c>
      <c r="L29" s="8">
        <v>5</v>
      </c>
      <c r="M29" s="4">
        <v>2</v>
      </c>
    </row>
    <row r="30" spans="1:13" ht="15">
      <c r="A30" s="3" t="s">
        <v>311</v>
      </c>
      <c r="B30" s="32">
        <f>SUM(B26:B29)/4</f>
        <v>3</v>
      </c>
      <c r="C30" s="32">
        <f>SUM(C26:C29)/4</f>
        <v>3</v>
      </c>
      <c r="D30" s="32">
        <f>SUM(D26:D29)/4</f>
        <v>5</v>
      </c>
      <c r="E30" s="33">
        <f>SUM(E26:E29)/4</f>
        <v>1</v>
      </c>
      <c r="I30" s="3" t="s">
        <v>33</v>
      </c>
      <c r="J30" s="6">
        <v>1</v>
      </c>
      <c r="K30" s="6">
        <v>1</v>
      </c>
      <c r="L30" s="6">
        <v>1</v>
      </c>
      <c r="M30" s="4">
        <v>2</v>
      </c>
    </row>
    <row r="31" spans="9:13" ht="15">
      <c r="I31" s="3" t="s">
        <v>34</v>
      </c>
      <c r="J31" s="8">
        <v>5</v>
      </c>
      <c r="K31" s="8">
        <v>5</v>
      </c>
      <c r="L31" s="8">
        <v>5</v>
      </c>
      <c r="M31" s="8">
        <v>5</v>
      </c>
    </row>
    <row r="32" spans="1:13" ht="15">
      <c r="A32" s="12" t="s">
        <v>165</v>
      </c>
      <c r="B32" s="53" t="s">
        <v>2</v>
      </c>
      <c r="C32" s="53" t="s">
        <v>3</v>
      </c>
      <c r="D32" s="53" t="s">
        <v>4</v>
      </c>
      <c r="E32" s="55" t="s">
        <v>5</v>
      </c>
      <c r="I32" s="3" t="s">
        <v>35</v>
      </c>
      <c r="J32" s="6">
        <v>1</v>
      </c>
      <c r="K32" s="6">
        <v>1</v>
      </c>
      <c r="L32" s="6">
        <v>1</v>
      </c>
      <c r="M32" s="4">
        <v>2</v>
      </c>
    </row>
    <row r="33" spans="1:13" ht="15">
      <c r="A33" s="2" t="s">
        <v>1</v>
      </c>
      <c r="B33" s="54"/>
      <c r="C33" s="54"/>
      <c r="D33" s="54"/>
      <c r="E33" s="56"/>
      <c r="H33" s="34"/>
      <c r="I33" s="3" t="s">
        <v>36</v>
      </c>
      <c r="J33" s="5">
        <v>3</v>
      </c>
      <c r="K33" s="7">
        <v>4</v>
      </c>
      <c r="L33" s="5">
        <v>3</v>
      </c>
      <c r="M33" s="7">
        <v>4</v>
      </c>
    </row>
    <row r="34" spans="1:13" ht="15">
      <c r="A34" s="3" t="s">
        <v>166</v>
      </c>
      <c r="B34" s="6">
        <v>1</v>
      </c>
      <c r="C34" s="6">
        <v>1</v>
      </c>
      <c r="D34" s="6">
        <v>1</v>
      </c>
      <c r="E34" s="8">
        <v>5</v>
      </c>
      <c r="F34" s="17"/>
      <c r="H34" s="34"/>
      <c r="I34" s="3" t="s">
        <v>37</v>
      </c>
      <c r="J34" s="5">
        <v>3</v>
      </c>
      <c r="K34" s="5">
        <v>3</v>
      </c>
      <c r="L34" s="5">
        <v>3</v>
      </c>
      <c r="M34" s="5">
        <v>3</v>
      </c>
    </row>
    <row r="35" spans="1:13" ht="15">
      <c r="A35" s="3" t="s">
        <v>167</v>
      </c>
      <c r="B35" s="6">
        <v>1</v>
      </c>
      <c r="C35" s="6">
        <v>1</v>
      </c>
      <c r="D35" s="6">
        <v>1</v>
      </c>
      <c r="E35" s="7">
        <v>4</v>
      </c>
      <c r="F35" s="35"/>
      <c r="G35" s="36"/>
      <c r="H35" s="34"/>
      <c r="I35" s="3" t="s">
        <v>38</v>
      </c>
      <c r="J35" s="8">
        <v>5</v>
      </c>
      <c r="K35" s="8">
        <v>5</v>
      </c>
      <c r="L35" s="8">
        <v>5</v>
      </c>
      <c r="M35" s="6">
        <v>1</v>
      </c>
    </row>
    <row r="36" spans="1:13" ht="15">
      <c r="A36" s="3" t="s">
        <v>168</v>
      </c>
      <c r="B36" s="6">
        <v>1</v>
      </c>
      <c r="C36" s="6">
        <v>1</v>
      </c>
      <c r="D36" s="6">
        <v>1</v>
      </c>
      <c r="E36" s="8">
        <v>5</v>
      </c>
      <c r="F36" s="35"/>
      <c r="G36" s="36"/>
      <c r="H36" s="34"/>
      <c r="I36" s="3" t="s">
        <v>39</v>
      </c>
      <c r="J36" s="4">
        <v>2</v>
      </c>
      <c r="K36" s="4">
        <v>2</v>
      </c>
      <c r="L36" s="4">
        <v>2</v>
      </c>
      <c r="M36" s="4">
        <v>2</v>
      </c>
    </row>
    <row r="37" spans="1:13" ht="15">
      <c r="A37" s="3" t="s">
        <v>169</v>
      </c>
      <c r="B37" s="6">
        <v>1</v>
      </c>
      <c r="C37" s="6">
        <v>1</v>
      </c>
      <c r="D37" s="6">
        <v>1</v>
      </c>
      <c r="E37" s="4">
        <v>2</v>
      </c>
      <c r="F37" s="35"/>
      <c r="G37" s="36"/>
      <c r="H37" s="34"/>
      <c r="I37" s="3" t="s">
        <v>40</v>
      </c>
      <c r="J37" s="9">
        <v>6</v>
      </c>
      <c r="K37" s="9">
        <v>6</v>
      </c>
      <c r="L37" s="9">
        <v>6</v>
      </c>
      <c r="M37" s="9">
        <v>6</v>
      </c>
    </row>
    <row r="38" spans="1:13" ht="15">
      <c r="A38" s="3" t="s">
        <v>170</v>
      </c>
      <c r="B38" s="5">
        <v>3</v>
      </c>
      <c r="C38" s="5">
        <v>3</v>
      </c>
      <c r="D38" s="5">
        <v>3</v>
      </c>
      <c r="E38" s="5">
        <v>3</v>
      </c>
      <c r="F38" s="35"/>
      <c r="G38" s="36"/>
      <c r="H38" s="34"/>
      <c r="I38" s="3" t="s">
        <v>41</v>
      </c>
      <c r="J38" s="6">
        <v>1</v>
      </c>
      <c r="K38" s="5">
        <v>3</v>
      </c>
      <c r="L38" s="5">
        <v>3</v>
      </c>
      <c r="M38" s="4">
        <v>2</v>
      </c>
    </row>
    <row r="39" spans="1:13" ht="15">
      <c r="A39" s="3" t="s">
        <v>171</v>
      </c>
      <c r="B39" s="7">
        <v>4</v>
      </c>
      <c r="C39" s="8">
        <v>5</v>
      </c>
      <c r="D39" s="7">
        <v>4</v>
      </c>
      <c r="E39" s="7">
        <v>4</v>
      </c>
      <c r="F39" s="35"/>
      <c r="G39" s="36"/>
      <c r="I39" s="3" t="s">
        <v>42</v>
      </c>
      <c r="J39" s="8">
        <v>5</v>
      </c>
      <c r="K39" s="8">
        <v>5</v>
      </c>
      <c r="L39" s="8">
        <v>5</v>
      </c>
      <c r="M39" s="7">
        <v>4</v>
      </c>
    </row>
    <row r="40" spans="1:13" ht="15">
      <c r="A40" s="3" t="s">
        <v>172</v>
      </c>
      <c r="B40" s="5">
        <v>3</v>
      </c>
      <c r="C40" s="6">
        <v>1</v>
      </c>
      <c r="D40" s="6">
        <v>1</v>
      </c>
      <c r="E40" s="7">
        <v>4</v>
      </c>
      <c r="F40" s="35"/>
      <c r="G40" s="36"/>
      <c r="I40" s="3" t="s">
        <v>43</v>
      </c>
      <c r="J40" s="4">
        <v>2</v>
      </c>
      <c r="K40" s="4">
        <v>2</v>
      </c>
      <c r="L40" s="4">
        <v>2</v>
      </c>
      <c r="M40" s="6">
        <v>1</v>
      </c>
    </row>
    <row r="41" spans="1:16" ht="15">
      <c r="A41" s="49" t="s">
        <v>311</v>
      </c>
      <c r="B41" s="29">
        <f>SUM(B34:B40)/7</f>
        <v>2</v>
      </c>
      <c r="C41" s="29">
        <f>SUM(C34:C40)/7</f>
        <v>1.8571428571428572</v>
      </c>
      <c r="D41" s="29">
        <f>SUM(D34:D40)/7</f>
        <v>1.7142857142857142</v>
      </c>
      <c r="E41" s="30">
        <f>SUM(E34:E40)/7</f>
        <v>3.857142857142857</v>
      </c>
      <c r="F41" s="35"/>
      <c r="G41" s="36"/>
      <c r="I41" s="3" t="s">
        <v>44</v>
      </c>
      <c r="J41" s="4">
        <v>2</v>
      </c>
      <c r="K41" s="4">
        <v>2</v>
      </c>
      <c r="L41" s="4">
        <v>2</v>
      </c>
      <c r="M41" s="4">
        <v>2</v>
      </c>
      <c r="O41" s="37"/>
      <c r="P41" s="37"/>
    </row>
    <row r="42" spans="1:13" ht="15">
      <c r="A42" s="38"/>
      <c r="B42" s="39"/>
      <c r="C42" s="39"/>
      <c r="D42" s="39"/>
      <c r="E42" s="40"/>
      <c r="I42" s="3" t="s">
        <v>45</v>
      </c>
      <c r="J42" s="6">
        <v>1</v>
      </c>
      <c r="K42" s="6">
        <v>1</v>
      </c>
      <c r="L42" s="6">
        <v>1</v>
      </c>
      <c r="M42" s="6">
        <v>1</v>
      </c>
    </row>
    <row r="43" spans="1:13" ht="15">
      <c r="A43" s="12" t="s">
        <v>173</v>
      </c>
      <c r="B43" s="51" t="s">
        <v>2</v>
      </c>
      <c r="C43" s="51" t="s">
        <v>3</v>
      </c>
      <c r="D43" s="51" t="s">
        <v>4</v>
      </c>
      <c r="E43" s="57" t="s">
        <v>5</v>
      </c>
      <c r="I43" s="3" t="s">
        <v>46</v>
      </c>
      <c r="J43" s="6">
        <v>1</v>
      </c>
      <c r="K43" s="6">
        <v>1</v>
      </c>
      <c r="L43" s="6">
        <v>1</v>
      </c>
      <c r="M43" s="6">
        <v>1</v>
      </c>
    </row>
    <row r="44" spans="1:13" ht="15">
      <c r="A44" s="2" t="s">
        <v>1</v>
      </c>
      <c r="B44" s="51"/>
      <c r="C44" s="51"/>
      <c r="D44" s="51"/>
      <c r="E44" s="57"/>
      <c r="I44" s="3" t="s">
        <v>47</v>
      </c>
      <c r="J44" s="10">
        <v>3</v>
      </c>
      <c r="K44" s="10">
        <v>3</v>
      </c>
      <c r="L44" s="10">
        <v>3</v>
      </c>
      <c r="M44" s="6">
        <v>1</v>
      </c>
    </row>
    <row r="45" spans="1:13" ht="15">
      <c r="A45" s="3" t="s">
        <v>174</v>
      </c>
      <c r="B45" s="5">
        <v>3</v>
      </c>
      <c r="C45" s="5">
        <v>3</v>
      </c>
      <c r="D45" s="5">
        <v>3</v>
      </c>
      <c r="E45" s="7">
        <v>4</v>
      </c>
      <c r="I45" s="3" t="s">
        <v>48</v>
      </c>
      <c r="J45" s="4">
        <v>2</v>
      </c>
      <c r="K45" s="4">
        <v>2</v>
      </c>
      <c r="L45" s="4">
        <v>2</v>
      </c>
      <c r="M45" s="10">
        <v>3</v>
      </c>
    </row>
    <row r="46" spans="1:13" ht="15">
      <c r="A46" s="3" t="s">
        <v>175</v>
      </c>
      <c r="B46" s="5">
        <v>3</v>
      </c>
      <c r="C46" s="5">
        <v>3</v>
      </c>
      <c r="D46" s="5">
        <v>3</v>
      </c>
      <c r="E46" s="6">
        <v>1</v>
      </c>
      <c r="I46" s="3" t="s">
        <v>49</v>
      </c>
      <c r="J46" s="4">
        <v>2</v>
      </c>
      <c r="K46" s="4">
        <v>2</v>
      </c>
      <c r="L46" s="4">
        <v>2</v>
      </c>
      <c r="M46" s="10">
        <v>3</v>
      </c>
    </row>
    <row r="47" spans="1:13" ht="15">
      <c r="A47" s="3" t="s">
        <v>176</v>
      </c>
      <c r="B47" s="5">
        <v>3</v>
      </c>
      <c r="C47" s="5">
        <v>3</v>
      </c>
      <c r="D47" s="5">
        <v>3</v>
      </c>
      <c r="E47" s="4">
        <v>2</v>
      </c>
      <c r="I47" s="3" t="s">
        <v>50</v>
      </c>
      <c r="J47" s="8">
        <v>5</v>
      </c>
      <c r="K47" s="8">
        <v>5</v>
      </c>
      <c r="L47" s="8">
        <v>5</v>
      </c>
      <c r="M47" s="8">
        <v>5</v>
      </c>
    </row>
    <row r="48" spans="1:13" ht="15">
      <c r="A48" s="3" t="s">
        <v>177</v>
      </c>
      <c r="B48" s="6">
        <v>1</v>
      </c>
      <c r="C48" s="6">
        <v>1</v>
      </c>
      <c r="D48" s="6">
        <v>1</v>
      </c>
      <c r="E48" s="4">
        <v>2</v>
      </c>
      <c r="I48" s="3" t="s">
        <v>51</v>
      </c>
      <c r="J48" s="7">
        <v>4</v>
      </c>
      <c r="K48" s="7">
        <v>4</v>
      </c>
      <c r="L48" s="7">
        <v>4</v>
      </c>
      <c r="M48" s="5"/>
    </row>
    <row r="49" spans="1:13" ht="15">
      <c r="A49" s="3" t="s">
        <v>178</v>
      </c>
      <c r="B49" s="6">
        <v>1</v>
      </c>
      <c r="C49" s="6">
        <v>1</v>
      </c>
      <c r="D49" s="6">
        <v>1</v>
      </c>
      <c r="E49" s="6">
        <v>1</v>
      </c>
      <c r="I49" s="3" t="s">
        <v>52</v>
      </c>
      <c r="J49" s="6">
        <v>1</v>
      </c>
      <c r="K49" s="6">
        <v>1</v>
      </c>
      <c r="L49" s="6">
        <v>1</v>
      </c>
      <c r="M49" s="6">
        <v>1</v>
      </c>
    </row>
    <row r="50" spans="1:13" ht="15">
      <c r="A50" s="3" t="s">
        <v>179</v>
      </c>
      <c r="B50" s="6">
        <v>1</v>
      </c>
      <c r="C50" s="6">
        <v>1</v>
      </c>
      <c r="D50" s="6">
        <v>1</v>
      </c>
      <c r="E50" s="8">
        <v>5</v>
      </c>
      <c r="I50" s="3" t="s">
        <v>53</v>
      </c>
      <c r="J50" s="4">
        <v>2</v>
      </c>
      <c r="K50" s="10">
        <v>3</v>
      </c>
      <c r="L50" s="4">
        <v>2</v>
      </c>
      <c r="M50" s="7">
        <v>4</v>
      </c>
    </row>
    <row r="51" spans="1:13" ht="15">
      <c r="A51" s="3" t="s">
        <v>180</v>
      </c>
      <c r="B51" s="6">
        <v>1</v>
      </c>
      <c r="C51" s="6">
        <v>1</v>
      </c>
      <c r="D51" s="6">
        <v>1</v>
      </c>
      <c r="E51" s="8">
        <v>5</v>
      </c>
      <c r="I51" s="3" t="s">
        <v>54</v>
      </c>
      <c r="J51" s="6">
        <v>1</v>
      </c>
      <c r="K51" s="6">
        <v>1</v>
      </c>
      <c r="L51" s="6">
        <v>1</v>
      </c>
      <c r="M51" s="6">
        <v>1</v>
      </c>
    </row>
    <row r="52" spans="1:13" ht="15">
      <c r="A52" s="3" t="s">
        <v>181</v>
      </c>
      <c r="B52" s="6">
        <v>1</v>
      </c>
      <c r="C52" s="6">
        <v>1</v>
      </c>
      <c r="D52" s="6">
        <v>1</v>
      </c>
      <c r="E52" s="8">
        <v>5</v>
      </c>
      <c r="I52" s="3" t="s">
        <v>55</v>
      </c>
      <c r="J52" s="4">
        <v>2</v>
      </c>
      <c r="K52" s="4">
        <v>2</v>
      </c>
      <c r="L52" s="4">
        <v>2</v>
      </c>
      <c r="M52" s="4">
        <v>2</v>
      </c>
    </row>
    <row r="53" spans="1:13" ht="15">
      <c r="A53" s="3" t="s">
        <v>182</v>
      </c>
      <c r="B53" s="6">
        <v>1</v>
      </c>
      <c r="C53" s="6">
        <v>1</v>
      </c>
      <c r="D53" s="6">
        <v>1</v>
      </c>
      <c r="E53" s="4">
        <v>2</v>
      </c>
      <c r="I53" s="3" t="s">
        <v>56</v>
      </c>
      <c r="J53" s="4">
        <v>2</v>
      </c>
      <c r="K53" s="4">
        <v>2</v>
      </c>
      <c r="L53" s="4">
        <v>2</v>
      </c>
      <c r="M53" s="10">
        <v>3</v>
      </c>
    </row>
    <row r="54" spans="1:13" ht="15">
      <c r="A54" s="3" t="s">
        <v>183</v>
      </c>
      <c r="B54" s="6">
        <v>1</v>
      </c>
      <c r="C54" s="6">
        <v>1</v>
      </c>
      <c r="D54" s="6">
        <v>1</v>
      </c>
      <c r="E54" s="7">
        <v>4</v>
      </c>
      <c r="I54" s="3" t="s">
        <v>57</v>
      </c>
      <c r="J54" s="4">
        <v>2</v>
      </c>
      <c r="K54" s="4">
        <v>2</v>
      </c>
      <c r="L54" s="4">
        <v>2</v>
      </c>
      <c r="M54" s="7">
        <v>4</v>
      </c>
    </row>
    <row r="55" spans="1:13" ht="15">
      <c r="A55" s="3" t="s">
        <v>184</v>
      </c>
      <c r="B55" s="6">
        <v>1</v>
      </c>
      <c r="C55" s="6">
        <v>1</v>
      </c>
      <c r="D55" s="6">
        <v>1</v>
      </c>
      <c r="E55" s="6">
        <v>1</v>
      </c>
      <c r="I55" s="3" t="s">
        <v>58</v>
      </c>
      <c r="J55" s="4">
        <v>2</v>
      </c>
      <c r="K55" s="4">
        <v>2</v>
      </c>
      <c r="L55" s="4">
        <v>2</v>
      </c>
      <c r="M55" s="7">
        <v>4</v>
      </c>
    </row>
    <row r="56" spans="1:13" ht="15">
      <c r="A56" s="3" t="s">
        <v>185</v>
      </c>
      <c r="B56" s="6">
        <v>1</v>
      </c>
      <c r="C56" s="6">
        <v>1</v>
      </c>
      <c r="D56" s="6">
        <v>1</v>
      </c>
      <c r="E56" s="4">
        <v>2</v>
      </c>
      <c r="I56" s="3" t="s">
        <v>59</v>
      </c>
      <c r="J56" s="4">
        <v>2</v>
      </c>
      <c r="K56" s="4">
        <v>2</v>
      </c>
      <c r="L56" s="4">
        <v>2</v>
      </c>
      <c r="M56" s="4">
        <v>2</v>
      </c>
    </row>
    <row r="57" spans="1:13" ht="15">
      <c r="A57" s="3" t="s">
        <v>186</v>
      </c>
      <c r="B57" s="6">
        <v>1</v>
      </c>
      <c r="C57" s="6">
        <v>1</v>
      </c>
      <c r="D57" s="6">
        <v>1</v>
      </c>
      <c r="E57" s="6">
        <v>1</v>
      </c>
      <c r="I57" s="3" t="s">
        <v>60</v>
      </c>
      <c r="J57" s="4">
        <v>2</v>
      </c>
      <c r="K57" s="4">
        <v>2</v>
      </c>
      <c r="L57" s="4">
        <v>2</v>
      </c>
      <c r="M57" s="10">
        <v>3</v>
      </c>
    </row>
    <row r="58" spans="1:13" ht="15">
      <c r="A58" s="3" t="s">
        <v>187</v>
      </c>
      <c r="B58" s="6">
        <v>1</v>
      </c>
      <c r="C58" s="6">
        <v>1</v>
      </c>
      <c r="D58" s="6">
        <v>1</v>
      </c>
      <c r="E58" s="7">
        <v>4</v>
      </c>
      <c r="I58" s="3" t="s">
        <v>61</v>
      </c>
      <c r="J58" s="4">
        <v>2</v>
      </c>
      <c r="K58" s="4">
        <v>2</v>
      </c>
      <c r="L58" s="4">
        <v>2</v>
      </c>
      <c r="M58" s="4">
        <v>2</v>
      </c>
    </row>
    <row r="59" spans="1:13" ht="15">
      <c r="A59" s="3" t="s">
        <v>188</v>
      </c>
      <c r="B59" s="6">
        <v>1</v>
      </c>
      <c r="C59" s="6">
        <v>1</v>
      </c>
      <c r="D59" s="6">
        <v>1</v>
      </c>
      <c r="E59" s="8">
        <v>5</v>
      </c>
      <c r="I59" s="3" t="s">
        <v>62</v>
      </c>
      <c r="J59" s="4">
        <v>2</v>
      </c>
      <c r="K59" s="4">
        <v>2</v>
      </c>
      <c r="L59" s="4">
        <v>2</v>
      </c>
      <c r="M59" s="10">
        <v>3</v>
      </c>
    </row>
    <row r="60" spans="1:13" ht="15">
      <c r="A60" s="3" t="s">
        <v>189</v>
      </c>
      <c r="B60" s="6">
        <v>1</v>
      </c>
      <c r="C60" s="6">
        <v>1</v>
      </c>
      <c r="D60" s="6">
        <v>1</v>
      </c>
      <c r="E60" s="8">
        <v>5</v>
      </c>
      <c r="I60" s="3" t="s">
        <v>63</v>
      </c>
      <c r="J60" s="4">
        <v>2</v>
      </c>
      <c r="K60" s="4">
        <v>2</v>
      </c>
      <c r="L60" s="4">
        <v>2</v>
      </c>
      <c r="M60" s="10">
        <v>3</v>
      </c>
    </row>
    <row r="61" spans="1:13" ht="15">
      <c r="A61" s="3" t="s">
        <v>190</v>
      </c>
      <c r="B61" s="7">
        <v>4</v>
      </c>
      <c r="C61" s="7">
        <v>4</v>
      </c>
      <c r="D61" s="7">
        <v>4</v>
      </c>
      <c r="E61" s="7">
        <v>4</v>
      </c>
      <c r="I61" s="3" t="s">
        <v>64</v>
      </c>
      <c r="J61" s="4">
        <v>2</v>
      </c>
      <c r="K61" s="4">
        <v>2</v>
      </c>
      <c r="L61" s="4">
        <v>2</v>
      </c>
      <c r="M61" s="8">
        <v>5</v>
      </c>
    </row>
    <row r="62" spans="1:13" ht="15">
      <c r="A62" s="49" t="s">
        <v>311</v>
      </c>
      <c r="B62" s="29">
        <f>SUM(B45:B61)/17</f>
        <v>1.5294117647058822</v>
      </c>
      <c r="C62" s="29">
        <f>SUM(C45:C61)/17</f>
        <v>1.5294117647058822</v>
      </c>
      <c r="D62" s="29">
        <f>SUM(D45:D61)/17</f>
        <v>1.5294117647058822</v>
      </c>
      <c r="E62" s="30">
        <f>SUM(E45:E61)/17</f>
        <v>3.1176470588235294</v>
      </c>
      <c r="I62" s="3" t="s">
        <v>65</v>
      </c>
      <c r="J62" s="4">
        <v>2</v>
      </c>
      <c r="K62" s="4">
        <v>2</v>
      </c>
      <c r="L62" s="4">
        <v>2</v>
      </c>
      <c r="M62" s="6">
        <v>1</v>
      </c>
    </row>
    <row r="63" spans="1:13" ht="15.75" thickBot="1">
      <c r="A63" s="38"/>
      <c r="B63" s="39"/>
      <c r="C63" s="39"/>
      <c r="D63" s="39"/>
      <c r="E63" s="40"/>
      <c r="I63" s="3" t="s">
        <v>66</v>
      </c>
      <c r="J63" s="4">
        <v>2</v>
      </c>
      <c r="K63" s="4">
        <v>2</v>
      </c>
      <c r="L63" s="4">
        <v>2</v>
      </c>
      <c r="M63" s="4">
        <v>2</v>
      </c>
    </row>
    <row r="64" spans="1:13" ht="87" thickBot="1">
      <c r="A64" s="41" t="s">
        <v>312</v>
      </c>
      <c r="B64" s="39"/>
      <c r="C64" s="39"/>
      <c r="D64" s="39"/>
      <c r="E64" s="40"/>
      <c r="I64" s="3" t="s">
        <v>67</v>
      </c>
      <c r="J64" s="10">
        <v>3</v>
      </c>
      <c r="K64" s="10">
        <v>3</v>
      </c>
      <c r="L64" s="10">
        <v>3</v>
      </c>
      <c r="M64" s="10">
        <v>3</v>
      </c>
    </row>
    <row r="65" spans="1:13" ht="58.5" thickBot="1">
      <c r="A65" s="42" t="s">
        <v>313</v>
      </c>
      <c r="B65" s="39"/>
      <c r="C65" s="39"/>
      <c r="D65" s="39"/>
      <c r="E65" s="40"/>
      <c r="I65" s="3" t="s">
        <v>68</v>
      </c>
      <c r="J65" s="10">
        <v>3</v>
      </c>
      <c r="K65" s="10">
        <v>3</v>
      </c>
      <c r="L65" s="10">
        <v>3</v>
      </c>
      <c r="M65" s="10">
        <v>3</v>
      </c>
    </row>
    <row r="66" spans="1:13" ht="72.75" thickBot="1">
      <c r="A66" s="42" t="s">
        <v>314</v>
      </c>
      <c r="B66" s="39"/>
      <c r="C66" s="39"/>
      <c r="D66" s="39"/>
      <c r="E66" s="40"/>
      <c r="I66" s="3" t="s">
        <v>69</v>
      </c>
      <c r="J66" s="10">
        <v>3</v>
      </c>
      <c r="K66" s="10">
        <v>3</v>
      </c>
      <c r="L66" s="10">
        <v>3</v>
      </c>
      <c r="M66" s="10">
        <v>3</v>
      </c>
    </row>
    <row r="67" spans="1:13" ht="15">
      <c r="A67" s="38"/>
      <c r="B67" s="39"/>
      <c r="C67" s="39"/>
      <c r="D67" s="39"/>
      <c r="E67" s="40"/>
      <c r="I67" s="3" t="s">
        <v>70</v>
      </c>
      <c r="J67" s="10">
        <v>3</v>
      </c>
      <c r="K67" s="10">
        <v>3</v>
      </c>
      <c r="L67" s="10">
        <v>3</v>
      </c>
      <c r="M67" s="6">
        <v>1</v>
      </c>
    </row>
    <row r="68" spans="1:13" ht="15">
      <c r="A68" s="38"/>
      <c r="B68" s="39"/>
      <c r="C68" s="39"/>
      <c r="D68" s="39"/>
      <c r="E68" s="40"/>
      <c r="I68" s="3" t="s">
        <v>71</v>
      </c>
      <c r="J68" s="10">
        <v>3</v>
      </c>
      <c r="K68" s="10">
        <v>3</v>
      </c>
      <c r="L68" s="10">
        <v>3</v>
      </c>
      <c r="M68" s="8">
        <v>5</v>
      </c>
    </row>
    <row r="69" spans="1:13" ht="15">
      <c r="A69" s="38"/>
      <c r="B69" s="39"/>
      <c r="C69" s="39"/>
      <c r="D69" s="39"/>
      <c r="E69" s="40"/>
      <c r="I69" s="3" t="s">
        <v>72</v>
      </c>
      <c r="J69" s="10">
        <v>3</v>
      </c>
      <c r="K69" s="10">
        <v>3</v>
      </c>
      <c r="L69" s="10">
        <v>3</v>
      </c>
      <c r="M69" s="6">
        <v>1</v>
      </c>
    </row>
    <row r="70" spans="1:13" ht="15">
      <c r="A70" s="38"/>
      <c r="B70" s="39"/>
      <c r="C70" s="39"/>
      <c r="D70" s="39"/>
      <c r="E70" s="40"/>
      <c r="I70" s="3" t="s">
        <v>73</v>
      </c>
      <c r="J70" s="10">
        <v>3</v>
      </c>
      <c r="K70" s="10">
        <v>3</v>
      </c>
      <c r="L70" s="10">
        <v>3</v>
      </c>
      <c r="M70" s="8">
        <v>5</v>
      </c>
    </row>
    <row r="71" spans="1:13" ht="15">
      <c r="A71" s="38"/>
      <c r="B71" s="39"/>
      <c r="C71" s="39"/>
      <c r="D71" s="39"/>
      <c r="E71" s="40"/>
      <c r="I71" s="3" t="s">
        <v>74</v>
      </c>
      <c r="J71" s="10">
        <v>3</v>
      </c>
      <c r="K71" s="10">
        <v>3</v>
      </c>
      <c r="L71" s="10">
        <v>3</v>
      </c>
      <c r="M71" s="7">
        <v>4</v>
      </c>
    </row>
    <row r="72" spans="1:13" ht="15">
      <c r="A72" s="38"/>
      <c r="B72" s="39"/>
      <c r="C72" s="39"/>
      <c r="D72" s="39"/>
      <c r="E72" s="40"/>
      <c r="I72" s="3" t="s">
        <v>75</v>
      </c>
      <c r="J72" s="10">
        <v>3</v>
      </c>
      <c r="K72" s="10">
        <v>3</v>
      </c>
      <c r="L72" s="10">
        <v>3</v>
      </c>
      <c r="M72" s="6">
        <v>1</v>
      </c>
    </row>
    <row r="73" spans="1:13" ht="15">
      <c r="A73" s="38"/>
      <c r="B73" s="39"/>
      <c r="C73" s="39"/>
      <c r="D73" s="39"/>
      <c r="E73" s="40"/>
      <c r="I73" s="3" t="s">
        <v>76</v>
      </c>
      <c r="J73" s="4">
        <v>2</v>
      </c>
      <c r="K73" s="10">
        <v>3</v>
      </c>
      <c r="L73" s="10">
        <v>3</v>
      </c>
      <c r="M73" s="8">
        <v>5</v>
      </c>
    </row>
    <row r="74" spans="9:13" ht="15">
      <c r="I74" s="3" t="s">
        <v>77</v>
      </c>
      <c r="J74" s="4">
        <v>2</v>
      </c>
      <c r="K74" s="10">
        <v>3</v>
      </c>
      <c r="L74" s="10">
        <v>3</v>
      </c>
      <c r="M74" s="10">
        <v>3</v>
      </c>
    </row>
    <row r="75" spans="1:13" ht="15">
      <c r="A75" s="12" t="s">
        <v>191</v>
      </c>
      <c r="B75" s="51" t="s">
        <v>2</v>
      </c>
      <c r="C75" s="51" t="s">
        <v>3</v>
      </c>
      <c r="D75" s="51" t="s">
        <v>4</v>
      </c>
      <c r="E75" s="52" t="s">
        <v>5</v>
      </c>
      <c r="I75" s="3" t="s">
        <v>78</v>
      </c>
      <c r="J75" s="4">
        <v>2</v>
      </c>
      <c r="K75" s="10">
        <v>3</v>
      </c>
      <c r="L75" s="10">
        <v>3</v>
      </c>
      <c r="M75" s="7">
        <v>4</v>
      </c>
    </row>
    <row r="76" spans="1:13" ht="15">
      <c r="A76" s="2" t="s">
        <v>1</v>
      </c>
      <c r="B76" s="51"/>
      <c r="C76" s="51"/>
      <c r="D76" s="51"/>
      <c r="E76" s="52"/>
      <c r="I76" s="3" t="s">
        <v>79</v>
      </c>
      <c r="J76" s="4">
        <v>2</v>
      </c>
      <c r="K76" s="4">
        <v>2</v>
      </c>
      <c r="L76" s="4">
        <v>2</v>
      </c>
      <c r="M76" s="4">
        <v>2</v>
      </c>
    </row>
    <row r="77" spans="1:13" ht="15">
      <c r="A77" s="3" t="s">
        <v>192</v>
      </c>
      <c r="B77" s="10">
        <v>3</v>
      </c>
      <c r="C77" s="10">
        <v>3</v>
      </c>
      <c r="D77" s="10">
        <v>3</v>
      </c>
      <c r="E77" s="7">
        <v>4</v>
      </c>
      <c r="I77" s="3" t="s">
        <v>80</v>
      </c>
      <c r="J77" s="4">
        <v>2</v>
      </c>
      <c r="K77" s="4">
        <v>2</v>
      </c>
      <c r="L77" s="4">
        <v>2</v>
      </c>
      <c r="M77" s="6">
        <v>1</v>
      </c>
    </row>
    <row r="78" spans="1:13" ht="25.5">
      <c r="A78" s="3" t="s">
        <v>193</v>
      </c>
      <c r="B78" s="6">
        <v>1</v>
      </c>
      <c r="C78" s="10">
        <v>3</v>
      </c>
      <c r="D78" s="10">
        <v>3</v>
      </c>
      <c r="E78" s="13">
        <v>4</v>
      </c>
      <c r="I78" s="3" t="s">
        <v>81</v>
      </c>
      <c r="J78" s="4">
        <v>2</v>
      </c>
      <c r="K78" s="10">
        <v>3</v>
      </c>
      <c r="L78" s="10">
        <v>3</v>
      </c>
      <c r="M78" s="8">
        <v>5</v>
      </c>
    </row>
    <row r="79" spans="1:13" ht="15">
      <c r="A79" s="3" t="s">
        <v>194</v>
      </c>
      <c r="B79" s="10">
        <v>3</v>
      </c>
      <c r="C79" s="10">
        <v>3</v>
      </c>
      <c r="D79" s="10">
        <v>3</v>
      </c>
      <c r="E79" s="10">
        <v>3</v>
      </c>
      <c r="F79" s="17" t="s">
        <v>309</v>
      </c>
      <c r="I79" s="3" t="s">
        <v>82</v>
      </c>
      <c r="J79" s="4">
        <v>2</v>
      </c>
      <c r="K79" s="10">
        <v>3</v>
      </c>
      <c r="L79" s="6">
        <v>1</v>
      </c>
      <c r="M79" s="6">
        <v>1</v>
      </c>
    </row>
    <row r="80" spans="1:13" ht="15">
      <c r="A80" s="3" t="s">
        <v>195</v>
      </c>
      <c r="B80" s="9">
        <v>6</v>
      </c>
      <c r="C80" s="9">
        <v>6</v>
      </c>
      <c r="D80" s="9">
        <v>6</v>
      </c>
      <c r="E80" s="9">
        <v>6</v>
      </c>
      <c r="F80" s="6">
        <v>1</v>
      </c>
      <c r="G80" s="22" t="s">
        <v>303</v>
      </c>
      <c r="I80" s="3" t="s">
        <v>83</v>
      </c>
      <c r="J80" s="4">
        <v>2</v>
      </c>
      <c r="K80" s="10">
        <v>3</v>
      </c>
      <c r="L80" s="10">
        <v>3</v>
      </c>
      <c r="M80" s="6">
        <v>1</v>
      </c>
    </row>
    <row r="81" spans="1:13" ht="15">
      <c r="A81" s="3" t="s">
        <v>196</v>
      </c>
      <c r="B81" s="10">
        <v>3</v>
      </c>
      <c r="C81" s="10">
        <v>3</v>
      </c>
      <c r="D81" s="10">
        <v>3</v>
      </c>
      <c r="E81" s="10">
        <v>3</v>
      </c>
      <c r="F81" s="43"/>
      <c r="G81" s="22" t="s">
        <v>310</v>
      </c>
      <c r="I81" s="3" t="s">
        <v>84</v>
      </c>
      <c r="J81" s="4">
        <v>2</v>
      </c>
      <c r="K81" s="10">
        <v>3</v>
      </c>
      <c r="L81" s="10">
        <v>3</v>
      </c>
      <c r="M81" s="8">
        <v>5</v>
      </c>
    </row>
    <row r="82" spans="1:13" ht="15">
      <c r="A82" s="3" t="s">
        <v>197</v>
      </c>
      <c r="B82" s="6">
        <v>1</v>
      </c>
      <c r="C82" s="13">
        <v>4</v>
      </c>
      <c r="D82" s="6">
        <v>1</v>
      </c>
      <c r="E82" s="6">
        <v>1</v>
      </c>
      <c r="F82" s="10">
        <v>3</v>
      </c>
      <c r="G82" s="22" t="s">
        <v>305</v>
      </c>
      <c r="I82" s="3" t="s">
        <v>85</v>
      </c>
      <c r="J82" s="4">
        <v>2</v>
      </c>
      <c r="K82" s="10">
        <v>3</v>
      </c>
      <c r="L82" s="10">
        <v>3</v>
      </c>
      <c r="M82" s="6">
        <v>1</v>
      </c>
    </row>
    <row r="83" spans="1:13" ht="15">
      <c r="A83" s="3" t="s">
        <v>198</v>
      </c>
      <c r="B83" s="7">
        <v>4</v>
      </c>
      <c r="C83" s="6">
        <v>1</v>
      </c>
      <c r="D83" s="10">
        <v>3</v>
      </c>
      <c r="E83" s="10">
        <v>3</v>
      </c>
      <c r="F83" s="7">
        <v>4</v>
      </c>
      <c r="G83" s="22" t="s">
        <v>306</v>
      </c>
      <c r="I83" s="3" t="s">
        <v>86</v>
      </c>
      <c r="J83" s="10">
        <v>3</v>
      </c>
      <c r="K83" s="10">
        <v>3</v>
      </c>
      <c r="L83" s="7">
        <v>4</v>
      </c>
      <c r="M83" s="8">
        <v>5</v>
      </c>
    </row>
    <row r="84" spans="1:13" ht="15">
      <c r="A84" s="3" t="s">
        <v>199</v>
      </c>
      <c r="B84" s="8">
        <v>5</v>
      </c>
      <c r="C84" s="8">
        <v>5</v>
      </c>
      <c r="D84" s="8">
        <v>5</v>
      </c>
      <c r="E84" s="13">
        <v>4</v>
      </c>
      <c r="F84" s="44"/>
      <c r="G84" s="22" t="s">
        <v>307</v>
      </c>
      <c r="I84" s="3" t="s">
        <v>87</v>
      </c>
      <c r="J84" s="6">
        <v>1</v>
      </c>
      <c r="K84" s="6">
        <v>1</v>
      </c>
      <c r="L84" s="6">
        <v>1</v>
      </c>
      <c r="M84" s="6">
        <v>1</v>
      </c>
    </row>
    <row r="85" spans="1:13" ht="15">
      <c r="A85" s="3" t="s">
        <v>200</v>
      </c>
      <c r="B85" s="6">
        <v>1</v>
      </c>
      <c r="C85" s="13">
        <v>4</v>
      </c>
      <c r="D85" s="13">
        <v>4</v>
      </c>
      <c r="E85" s="6">
        <v>1</v>
      </c>
      <c r="F85" s="9">
        <v>6</v>
      </c>
      <c r="G85" s="22" t="s">
        <v>308</v>
      </c>
      <c r="I85" s="3" t="s">
        <v>88</v>
      </c>
      <c r="J85" s="9">
        <v>6</v>
      </c>
      <c r="K85" s="9">
        <v>6</v>
      </c>
      <c r="L85" s="9">
        <v>6</v>
      </c>
      <c r="M85" s="9">
        <v>6</v>
      </c>
    </row>
    <row r="86" spans="1:13" ht="15">
      <c r="A86" s="3" t="s">
        <v>201</v>
      </c>
      <c r="B86" s="6">
        <v>1</v>
      </c>
      <c r="C86" s="13">
        <v>4</v>
      </c>
      <c r="D86" s="6">
        <v>1</v>
      </c>
      <c r="E86" s="8">
        <v>5</v>
      </c>
      <c r="I86" s="3" t="s">
        <v>89</v>
      </c>
      <c r="J86" s="9">
        <v>6</v>
      </c>
      <c r="K86" s="9">
        <v>6</v>
      </c>
      <c r="L86" s="9">
        <v>6</v>
      </c>
      <c r="M86" s="9">
        <v>6</v>
      </c>
    </row>
    <row r="87" spans="1:13" ht="15">
      <c r="A87" s="3" t="s">
        <v>202</v>
      </c>
      <c r="B87" s="7">
        <v>4</v>
      </c>
      <c r="C87" s="10">
        <v>3</v>
      </c>
      <c r="D87" s="10">
        <v>3</v>
      </c>
      <c r="E87" s="7">
        <v>4</v>
      </c>
      <c r="I87" s="3" t="s">
        <v>90</v>
      </c>
      <c r="J87" s="6">
        <v>1</v>
      </c>
      <c r="K87" s="6">
        <v>1</v>
      </c>
      <c r="L87" s="6">
        <v>1</v>
      </c>
      <c r="M87" s="4">
        <v>2</v>
      </c>
    </row>
    <row r="88" spans="1:13" ht="15">
      <c r="A88" s="3" t="s">
        <v>203</v>
      </c>
      <c r="B88" s="8">
        <v>5</v>
      </c>
      <c r="C88" s="7">
        <v>4</v>
      </c>
      <c r="D88" s="7">
        <v>4</v>
      </c>
      <c r="E88" s="13">
        <v>4</v>
      </c>
      <c r="I88" s="3" t="s">
        <v>91</v>
      </c>
      <c r="J88" s="10">
        <v>3</v>
      </c>
      <c r="K88" s="10">
        <v>3</v>
      </c>
      <c r="L88" s="4">
        <v>2</v>
      </c>
      <c r="M88" s="4">
        <v>2</v>
      </c>
    </row>
    <row r="89" spans="1:13" ht="15">
      <c r="A89" s="3" t="s">
        <v>204</v>
      </c>
      <c r="B89" s="6">
        <v>1</v>
      </c>
      <c r="C89" s="6">
        <v>1</v>
      </c>
      <c r="D89" s="6">
        <v>1</v>
      </c>
      <c r="E89" s="10">
        <v>3</v>
      </c>
      <c r="I89" s="3" t="s">
        <v>92</v>
      </c>
      <c r="J89" s="4">
        <v>2</v>
      </c>
      <c r="K89" s="4">
        <v>2</v>
      </c>
      <c r="L89" s="4">
        <v>2</v>
      </c>
      <c r="M89" s="10">
        <v>3</v>
      </c>
    </row>
    <row r="90" spans="1:13" ht="15">
      <c r="A90" s="3" t="s">
        <v>205</v>
      </c>
      <c r="B90" s="8">
        <v>5</v>
      </c>
      <c r="C90" s="8">
        <v>5</v>
      </c>
      <c r="D90" s="8">
        <v>5</v>
      </c>
      <c r="E90" s="8">
        <v>5</v>
      </c>
      <c r="I90" s="3" t="s">
        <v>93</v>
      </c>
      <c r="J90" s="6">
        <v>1</v>
      </c>
      <c r="K90" s="6">
        <v>1</v>
      </c>
      <c r="L90" s="6">
        <v>1</v>
      </c>
      <c r="M90" s="10">
        <v>3</v>
      </c>
    </row>
    <row r="91" spans="1:14" ht="15">
      <c r="A91" s="3" t="s">
        <v>206</v>
      </c>
      <c r="B91" s="6">
        <v>1</v>
      </c>
      <c r="C91" s="6">
        <v>1</v>
      </c>
      <c r="D91" s="13">
        <v>4</v>
      </c>
      <c r="E91" s="7">
        <v>4</v>
      </c>
      <c r="I91" s="3" t="s">
        <v>94</v>
      </c>
      <c r="J91" s="10">
        <v>3</v>
      </c>
      <c r="K91" s="10">
        <v>3</v>
      </c>
      <c r="L91" s="10">
        <v>3</v>
      </c>
      <c r="M91" s="11" t="s">
        <v>95</v>
      </c>
      <c r="N91" s="17" t="s">
        <v>309</v>
      </c>
    </row>
    <row r="92" spans="1:16" ht="15">
      <c r="A92" s="3" t="s">
        <v>207</v>
      </c>
      <c r="B92" s="10">
        <v>3</v>
      </c>
      <c r="C92" s="10">
        <v>3</v>
      </c>
      <c r="D92" s="10">
        <v>3</v>
      </c>
      <c r="E92" s="6">
        <v>1</v>
      </c>
      <c r="I92" s="3" t="s">
        <v>96</v>
      </c>
      <c r="J92" s="10">
        <v>3</v>
      </c>
      <c r="K92" s="10">
        <v>3</v>
      </c>
      <c r="L92" s="10">
        <v>3</v>
      </c>
      <c r="M92" s="7">
        <v>4</v>
      </c>
      <c r="N92" s="6">
        <v>1</v>
      </c>
      <c r="O92" s="50" t="s">
        <v>303</v>
      </c>
      <c r="P92" s="50"/>
    </row>
    <row r="93" spans="1:16" ht="15">
      <c r="A93" s="3" t="s">
        <v>208</v>
      </c>
      <c r="B93" s="10">
        <v>3</v>
      </c>
      <c r="C93" s="10">
        <v>3</v>
      </c>
      <c r="D93" s="13">
        <v>4</v>
      </c>
      <c r="E93" s="6">
        <v>1</v>
      </c>
      <c r="I93" s="3" t="s">
        <v>97</v>
      </c>
      <c r="J93" s="10">
        <v>3</v>
      </c>
      <c r="K93" s="10">
        <v>3</v>
      </c>
      <c r="L93" s="10">
        <v>3</v>
      </c>
      <c r="M93" s="6">
        <v>1</v>
      </c>
      <c r="N93" s="4">
        <v>2</v>
      </c>
      <c r="O93" s="50" t="s">
        <v>310</v>
      </c>
      <c r="P93" s="50"/>
    </row>
    <row r="94" spans="1:16" ht="15">
      <c r="A94" s="49" t="s">
        <v>311</v>
      </c>
      <c r="B94" s="48">
        <f>SUM(B77:B93)/17</f>
        <v>2.9411764705882355</v>
      </c>
      <c r="C94" s="48">
        <f>SUM(C77:C93)/17</f>
        <v>3.2941176470588234</v>
      </c>
      <c r="D94" s="48">
        <f>SUM(D77:D93)/17</f>
        <v>3.2941176470588234</v>
      </c>
      <c r="E94" s="48">
        <f>SUM(E77:E93)/17</f>
        <v>3.2941176470588234</v>
      </c>
      <c r="I94" s="3" t="s">
        <v>98</v>
      </c>
      <c r="J94" s="6">
        <v>1</v>
      </c>
      <c r="K94" s="6">
        <v>1</v>
      </c>
      <c r="L94" s="6">
        <v>1</v>
      </c>
      <c r="M94" s="4">
        <v>2</v>
      </c>
      <c r="N94" s="10">
        <v>3</v>
      </c>
      <c r="O94" s="50" t="s">
        <v>315</v>
      </c>
      <c r="P94" s="50"/>
    </row>
    <row r="95" spans="9:16" ht="15">
      <c r="I95" s="3" t="s">
        <v>99</v>
      </c>
      <c r="J95" s="10">
        <v>3</v>
      </c>
      <c r="K95" s="10">
        <v>3</v>
      </c>
      <c r="L95" s="10">
        <v>3</v>
      </c>
      <c r="M95" s="4">
        <v>2</v>
      </c>
      <c r="N95" s="7">
        <v>4</v>
      </c>
      <c r="O95" s="50" t="s">
        <v>306</v>
      </c>
      <c r="P95" s="50"/>
    </row>
    <row r="96" spans="9:16" ht="15">
      <c r="I96" s="3" t="s">
        <v>100</v>
      </c>
      <c r="J96" s="10">
        <v>3</v>
      </c>
      <c r="K96" s="10">
        <v>3</v>
      </c>
      <c r="L96" s="10">
        <v>3</v>
      </c>
      <c r="M96" s="10">
        <v>3</v>
      </c>
      <c r="N96" s="8">
        <v>5</v>
      </c>
      <c r="O96" s="50" t="s">
        <v>316</v>
      </c>
      <c r="P96" s="50"/>
    </row>
    <row r="97" spans="9:16" ht="15">
      <c r="I97" s="3" t="s">
        <v>101</v>
      </c>
      <c r="J97" s="10">
        <v>3</v>
      </c>
      <c r="K97" s="10">
        <v>3</v>
      </c>
      <c r="L97" s="10">
        <v>3</v>
      </c>
      <c r="M97" s="4">
        <v>2</v>
      </c>
      <c r="N97" s="9">
        <v>6</v>
      </c>
      <c r="O97" s="50" t="s">
        <v>308</v>
      </c>
      <c r="P97" s="50"/>
    </row>
    <row r="98" spans="9:13" ht="15">
      <c r="I98" s="3" t="s">
        <v>102</v>
      </c>
      <c r="J98" s="6">
        <v>1</v>
      </c>
      <c r="K98" s="6">
        <v>1</v>
      </c>
      <c r="L98" s="6">
        <v>1</v>
      </c>
      <c r="M98" s="4">
        <v>2</v>
      </c>
    </row>
    <row r="99" spans="9:13" ht="15">
      <c r="I99" s="3" t="s">
        <v>103</v>
      </c>
      <c r="J99" s="6">
        <v>1</v>
      </c>
      <c r="K99" s="6">
        <v>1</v>
      </c>
      <c r="L99" s="6">
        <v>1</v>
      </c>
      <c r="M99" s="7">
        <v>4</v>
      </c>
    </row>
    <row r="100" spans="9:13" ht="15">
      <c r="I100" s="3" t="s">
        <v>104</v>
      </c>
      <c r="J100" s="4">
        <v>2</v>
      </c>
      <c r="K100" s="4">
        <v>2</v>
      </c>
      <c r="L100" s="4">
        <v>2</v>
      </c>
      <c r="M100" s="7">
        <v>4</v>
      </c>
    </row>
    <row r="101" spans="1:13" ht="15">
      <c r="A101" s="12" t="s">
        <v>209</v>
      </c>
      <c r="B101" s="51" t="s">
        <v>2</v>
      </c>
      <c r="C101" s="51" t="s">
        <v>3</v>
      </c>
      <c r="D101" s="51" t="s">
        <v>4</v>
      </c>
      <c r="E101" s="52" t="s">
        <v>5</v>
      </c>
      <c r="I101" s="3" t="s">
        <v>105</v>
      </c>
      <c r="J101" s="4">
        <v>2</v>
      </c>
      <c r="K101" s="4">
        <v>2</v>
      </c>
      <c r="L101" s="4">
        <v>2</v>
      </c>
      <c r="M101" s="4">
        <v>2</v>
      </c>
    </row>
    <row r="102" spans="1:13" ht="15">
      <c r="A102" s="2" t="s">
        <v>1</v>
      </c>
      <c r="B102" s="51"/>
      <c r="C102" s="51"/>
      <c r="D102" s="51"/>
      <c r="E102" s="52"/>
      <c r="I102" s="3" t="s">
        <v>106</v>
      </c>
      <c r="J102" s="6">
        <v>1</v>
      </c>
      <c r="K102" s="6">
        <v>1</v>
      </c>
      <c r="L102" s="6">
        <v>1</v>
      </c>
      <c r="M102" s="6">
        <v>1</v>
      </c>
    </row>
    <row r="103" spans="1:13" ht="15">
      <c r="A103" s="3" t="s">
        <v>210</v>
      </c>
      <c r="B103" s="4">
        <v>2</v>
      </c>
      <c r="C103" s="4">
        <v>2</v>
      </c>
      <c r="D103" s="4">
        <v>2</v>
      </c>
      <c r="E103" s="4">
        <v>2</v>
      </c>
      <c r="I103" s="3" t="s">
        <v>107</v>
      </c>
      <c r="J103" s="4">
        <v>2</v>
      </c>
      <c r="K103" s="4">
        <v>2</v>
      </c>
      <c r="L103" s="4">
        <v>2</v>
      </c>
      <c r="M103" s="6">
        <v>1</v>
      </c>
    </row>
    <row r="104" spans="1:13" ht="15">
      <c r="A104" s="3" t="s">
        <v>211</v>
      </c>
      <c r="B104" s="4">
        <v>2</v>
      </c>
      <c r="C104" s="4">
        <v>2</v>
      </c>
      <c r="D104" s="4">
        <v>2</v>
      </c>
      <c r="E104" s="6">
        <v>1</v>
      </c>
      <c r="I104" s="3" t="s">
        <v>108</v>
      </c>
      <c r="J104" s="8">
        <v>5</v>
      </c>
      <c r="K104" s="8">
        <v>5</v>
      </c>
      <c r="L104" s="8">
        <v>5</v>
      </c>
      <c r="M104" s="4">
        <v>2</v>
      </c>
    </row>
    <row r="105" spans="1:13" ht="15">
      <c r="A105" s="3" t="s">
        <v>212</v>
      </c>
      <c r="B105" s="4">
        <v>2</v>
      </c>
      <c r="C105" s="4">
        <v>2</v>
      </c>
      <c r="D105" s="4">
        <v>2</v>
      </c>
      <c r="E105" s="4">
        <v>2</v>
      </c>
      <c r="I105" s="3" t="s">
        <v>109</v>
      </c>
      <c r="J105" s="10">
        <v>3</v>
      </c>
      <c r="K105" s="10">
        <v>3</v>
      </c>
      <c r="L105" s="10">
        <v>3</v>
      </c>
      <c r="M105" s="7">
        <v>4</v>
      </c>
    </row>
    <row r="106" spans="1:13" ht="15">
      <c r="A106" s="3" t="s">
        <v>213</v>
      </c>
      <c r="B106" s="4">
        <v>2</v>
      </c>
      <c r="C106" s="4">
        <v>2</v>
      </c>
      <c r="D106" s="4">
        <v>2</v>
      </c>
      <c r="E106" s="10">
        <v>3</v>
      </c>
      <c r="I106" s="3" t="s">
        <v>110</v>
      </c>
      <c r="J106" s="10">
        <v>3</v>
      </c>
      <c r="K106" s="10">
        <v>3</v>
      </c>
      <c r="L106" s="10">
        <v>3</v>
      </c>
      <c r="M106" s="6">
        <v>1</v>
      </c>
    </row>
    <row r="107" spans="1:13" ht="15">
      <c r="A107" s="3" t="s">
        <v>214</v>
      </c>
      <c r="B107" s="4">
        <v>2</v>
      </c>
      <c r="C107" s="4">
        <v>2</v>
      </c>
      <c r="D107" s="4">
        <v>2</v>
      </c>
      <c r="E107" s="4">
        <v>2</v>
      </c>
      <c r="I107" s="3" t="s">
        <v>111</v>
      </c>
      <c r="J107" s="4">
        <v>2</v>
      </c>
      <c r="K107" s="4">
        <v>2</v>
      </c>
      <c r="L107" s="4">
        <v>2</v>
      </c>
      <c r="M107" s="6">
        <v>1</v>
      </c>
    </row>
    <row r="108" spans="1:13" ht="15">
      <c r="A108" s="3" t="s">
        <v>215</v>
      </c>
      <c r="B108" s="4">
        <v>2</v>
      </c>
      <c r="C108" s="4">
        <v>2</v>
      </c>
      <c r="D108" s="4">
        <v>2</v>
      </c>
      <c r="E108" s="4">
        <v>2</v>
      </c>
      <c r="I108" s="3" t="s">
        <v>112</v>
      </c>
      <c r="J108" s="4">
        <v>2</v>
      </c>
      <c r="K108" s="4">
        <v>2</v>
      </c>
      <c r="L108" s="4">
        <v>2</v>
      </c>
      <c r="M108" s="4">
        <v>2</v>
      </c>
    </row>
    <row r="109" spans="1:13" ht="15">
      <c r="A109" s="3" t="s">
        <v>216</v>
      </c>
      <c r="B109" s="4">
        <v>2</v>
      </c>
      <c r="C109" s="4">
        <v>2</v>
      </c>
      <c r="D109" s="4">
        <v>2</v>
      </c>
      <c r="E109" s="4">
        <v>2</v>
      </c>
      <c r="I109" s="3" t="s">
        <v>113</v>
      </c>
      <c r="J109" s="8">
        <v>5</v>
      </c>
      <c r="K109" s="8">
        <v>5</v>
      </c>
      <c r="L109" s="8">
        <v>5</v>
      </c>
      <c r="M109" s="8">
        <v>5</v>
      </c>
    </row>
    <row r="110" spans="1:13" ht="15">
      <c r="A110" s="3" t="s">
        <v>217</v>
      </c>
      <c r="B110" s="4">
        <v>2</v>
      </c>
      <c r="C110" s="4">
        <v>2</v>
      </c>
      <c r="D110" s="4">
        <v>2</v>
      </c>
      <c r="E110" s="10">
        <v>3</v>
      </c>
      <c r="I110" s="3" t="s">
        <v>114</v>
      </c>
      <c r="J110" s="4">
        <v>2</v>
      </c>
      <c r="K110" s="4">
        <v>2</v>
      </c>
      <c r="L110" s="4">
        <v>2</v>
      </c>
      <c r="M110" s="6">
        <v>1</v>
      </c>
    </row>
    <row r="111" spans="1:13" ht="15">
      <c r="A111" s="3" t="s">
        <v>218</v>
      </c>
      <c r="B111" s="4">
        <v>2</v>
      </c>
      <c r="C111" s="10">
        <v>3</v>
      </c>
      <c r="D111" s="4">
        <v>2</v>
      </c>
      <c r="E111" s="13">
        <v>4</v>
      </c>
      <c r="I111" s="3" t="s">
        <v>115</v>
      </c>
      <c r="J111" s="4">
        <v>2</v>
      </c>
      <c r="K111" s="4">
        <v>2</v>
      </c>
      <c r="L111" s="4">
        <v>2</v>
      </c>
      <c r="M111" s="6">
        <v>1</v>
      </c>
    </row>
    <row r="112" spans="1:13" ht="15">
      <c r="A112" s="3" t="s">
        <v>219</v>
      </c>
      <c r="B112" s="10">
        <v>3</v>
      </c>
      <c r="C112" s="10">
        <v>3</v>
      </c>
      <c r="D112" s="4">
        <v>2</v>
      </c>
      <c r="E112" s="8">
        <v>5</v>
      </c>
      <c r="I112" s="3" t="s">
        <v>116</v>
      </c>
      <c r="J112" s="4">
        <v>2</v>
      </c>
      <c r="K112" s="4">
        <v>2</v>
      </c>
      <c r="L112" s="4">
        <v>2</v>
      </c>
      <c r="M112" s="6">
        <v>1</v>
      </c>
    </row>
    <row r="113" spans="1:13" ht="15">
      <c r="A113" s="3" t="s">
        <v>220</v>
      </c>
      <c r="B113" s="4">
        <v>2</v>
      </c>
      <c r="C113" s="4">
        <v>2</v>
      </c>
      <c r="D113" s="4">
        <v>2</v>
      </c>
      <c r="E113" s="6">
        <v>1</v>
      </c>
      <c r="I113" s="3" t="s">
        <v>117</v>
      </c>
      <c r="J113" s="4">
        <v>2</v>
      </c>
      <c r="K113" s="4">
        <v>2</v>
      </c>
      <c r="L113" s="4">
        <v>2</v>
      </c>
      <c r="M113" s="6">
        <v>1</v>
      </c>
    </row>
    <row r="114" spans="1:13" ht="15">
      <c r="A114" s="3" t="s">
        <v>221</v>
      </c>
      <c r="B114" s="6">
        <v>1</v>
      </c>
      <c r="C114" s="10">
        <v>3</v>
      </c>
      <c r="D114" s="4">
        <v>2</v>
      </c>
      <c r="E114" s="6">
        <v>1</v>
      </c>
      <c r="I114" s="3" t="s">
        <v>118</v>
      </c>
      <c r="J114" s="6">
        <v>1</v>
      </c>
      <c r="K114" s="6">
        <v>1</v>
      </c>
      <c r="L114" s="6">
        <v>1</v>
      </c>
      <c r="M114" s="6">
        <v>1</v>
      </c>
    </row>
    <row r="115" spans="1:13" ht="15">
      <c r="A115" s="3" t="s">
        <v>222</v>
      </c>
      <c r="B115" s="10">
        <v>3</v>
      </c>
      <c r="C115" s="7">
        <v>4</v>
      </c>
      <c r="D115" s="7">
        <v>4</v>
      </c>
      <c r="E115" s="6">
        <v>1</v>
      </c>
      <c r="I115" s="3" t="s">
        <v>119</v>
      </c>
      <c r="J115" s="4">
        <v>2</v>
      </c>
      <c r="K115" s="4">
        <v>2</v>
      </c>
      <c r="L115" s="4">
        <v>2</v>
      </c>
      <c r="M115" s="6">
        <v>1</v>
      </c>
    </row>
    <row r="116" spans="1:13" ht="15">
      <c r="A116" s="3" t="s">
        <v>223</v>
      </c>
      <c r="B116" s="4">
        <v>2</v>
      </c>
      <c r="C116" s="4">
        <v>2</v>
      </c>
      <c r="D116" s="4">
        <v>2</v>
      </c>
      <c r="E116" s="10">
        <v>3</v>
      </c>
      <c r="I116" s="3" t="s">
        <v>120</v>
      </c>
      <c r="J116" s="6">
        <v>1</v>
      </c>
      <c r="K116" s="6">
        <v>1</v>
      </c>
      <c r="L116" s="6">
        <v>1</v>
      </c>
      <c r="M116" s="10">
        <v>3</v>
      </c>
    </row>
    <row r="117" spans="1:13" ht="15">
      <c r="A117" s="3" t="s">
        <v>224</v>
      </c>
      <c r="B117" s="4">
        <v>2</v>
      </c>
      <c r="C117" s="4">
        <v>2</v>
      </c>
      <c r="D117" s="4">
        <v>2</v>
      </c>
      <c r="E117" s="4">
        <v>2</v>
      </c>
      <c r="I117" s="3" t="s">
        <v>121</v>
      </c>
      <c r="J117" s="6">
        <v>1</v>
      </c>
      <c r="K117" s="6">
        <v>1</v>
      </c>
      <c r="L117" s="6">
        <v>1</v>
      </c>
      <c r="M117" s="10">
        <v>3</v>
      </c>
    </row>
    <row r="118" spans="1:13" ht="15">
      <c r="A118" s="3" t="s">
        <v>225</v>
      </c>
      <c r="B118" s="8">
        <v>5</v>
      </c>
      <c r="C118" s="8">
        <v>5</v>
      </c>
      <c r="D118" s="8">
        <v>5</v>
      </c>
      <c r="E118" s="10">
        <v>3</v>
      </c>
      <c r="I118" s="3" t="s">
        <v>122</v>
      </c>
      <c r="J118" s="6">
        <v>1</v>
      </c>
      <c r="K118" s="6">
        <v>1</v>
      </c>
      <c r="L118" s="6">
        <v>1</v>
      </c>
      <c r="M118" s="10">
        <v>3</v>
      </c>
    </row>
    <row r="119" spans="1:13" ht="15">
      <c r="A119" s="3" t="s">
        <v>226</v>
      </c>
      <c r="B119" s="4">
        <v>2</v>
      </c>
      <c r="C119" s="4">
        <v>2</v>
      </c>
      <c r="D119" s="4">
        <v>2</v>
      </c>
      <c r="E119" s="6">
        <v>1</v>
      </c>
      <c r="I119" s="3" t="s">
        <v>123</v>
      </c>
      <c r="J119" s="6">
        <v>1</v>
      </c>
      <c r="K119" s="6">
        <v>1</v>
      </c>
      <c r="L119" s="6">
        <v>1</v>
      </c>
      <c r="M119" s="10">
        <v>3</v>
      </c>
    </row>
    <row r="120" spans="1:13" ht="15">
      <c r="A120" s="3" t="s">
        <v>227</v>
      </c>
      <c r="B120" s="4">
        <v>2</v>
      </c>
      <c r="C120" s="4">
        <v>2</v>
      </c>
      <c r="D120" s="4">
        <v>2</v>
      </c>
      <c r="E120" s="4">
        <v>2</v>
      </c>
      <c r="I120" s="3" t="s">
        <v>124</v>
      </c>
      <c r="J120" s="6">
        <v>1</v>
      </c>
      <c r="K120" s="6">
        <v>1</v>
      </c>
      <c r="L120" s="6">
        <v>1</v>
      </c>
      <c r="M120" s="10">
        <v>3</v>
      </c>
    </row>
    <row r="121" spans="1:13" ht="15">
      <c r="A121" s="3" t="s">
        <v>228</v>
      </c>
      <c r="B121" s="10">
        <v>3</v>
      </c>
      <c r="C121" s="10">
        <v>3</v>
      </c>
      <c r="D121" s="8">
        <v>5</v>
      </c>
      <c r="E121" s="4">
        <v>2</v>
      </c>
      <c r="I121" s="3" t="s">
        <v>125</v>
      </c>
      <c r="J121" s="6">
        <v>1</v>
      </c>
      <c r="K121" s="6">
        <v>1</v>
      </c>
      <c r="L121" s="6">
        <v>1</v>
      </c>
      <c r="M121" s="10">
        <v>3</v>
      </c>
    </row>
    <row r="122" spans="1:13" ht="15">
      <c r="A122" s="3" t="s">
        <v>229</v>
      </c>
      <c r="B122" s="4">
        <v>2</v>
      </c>
      <c r="C122" s="4">
        <v>2</v>
      </c>
      <c r="D122" s="4">
        <v>2</v>
      </c>
      <c r="E122" s="10">
        <v>3</v>
      </c>
      <c r="I122" s="3" t="s">
        <v>126</v>
      </c>
      <c r="J122" s="6">
        <v>1</v>
      </c>
      <c r="K122" s="6">
        <v>1</v>
      </c>
      <c r="L122" s="6">
        <v>1</v>
      </c>
      <c r="M122" s="10">
        <v>3</v>
      </c>
    </row>
    <row r="123" spans="1:13" ht="15">
      <c r="A123" s="3" t="s">
        <v>230</v>
      </c>
      <c r="B123" s="4">
        <v>2</v>
      </c>
      <c r="C123" s="10">
        <v>3</v>
      </c>
      <c r="D123" s="10">
        <v>3</v>
      </c>
      <c r="E123" s="6">
        <v>1</v>
      </c>
      <c r="I123" s="3" t="s">
        <v>127</v>
      </c>
      <c r="J123" s="6">
        <v>1</v>
      </c>
      <c r="K123" s="6">
        <v>1</v>
      </c>
      <c r="L123" s="6">
        <v>1</v>
      </c>
      <c r="M123" s="10">
        <v>3</v>
      </c>
    </row>
    <row r="124" spans="1:13" ht="15">
      <c r="A124" s="3" t="s">
        <v>231</v>
      </c>
      <c r="B124" s="6">
        <v>1</v>
      </c>
      <c r="C124" s="6">
        <v>1</v>
      </c>
      <c r="D124" s="6">
        <v>1</v>
      </c>
      <c r="E124" s="6">
        <v>1</v>
      </c>
      <c r="I124" s="3" t="s">
        <v>128</v>
      </c>
      <c r="J124" s="6">
        <v>1</v>
      </c>
      <c r="K124" s="6">
        <v>1</v>
      </c>
      <c r="L124" s="6">
        <v>1</v>
      </c>
      <c r="M124" s="6">
        <v>1</v>
      </c>
    </row>
    <row r="125" spans="1:13" ht="15">
      <c r="A125" s="3" t="s">
        <v>232</v>
      </c>
      <c r="B125" s="10">
        <v>3</v>
      </c>
      <c r="C125" s="7">
        <v>4</v>
      </c>
      <c r="D125" s="6">
        <v>1</v>
      </c>
      <c r="E125" s="7">
        <v>4</v>
      </c>
      <c r="I125" s="3" t="s">
        <v>129</v>
      </c>
      <c r="J125" s="4">
        <v>2</v>
      </c>
      <c r="K125" s="4">
        <v>2</v>
      </c>
      <c r="L125" s="4">
        <v>2</v>
      </c>
      <c r="M125" s="10">
        <v>3</v>
      </c>
    </row>
    <row r="126" spans="1:13" ht="15">
      <c r="A126" s="3" t="s">
        <v>233</v>
      </c>
      <c r="B126" s="10">
        <v>3</v>
      </c>
      <c r="C126" s="10">
        <v>3</v>
      </c>
      <c r="D126" s="10">
        <v>3</v>
      </c>
      <c r="E126" s="4">
        <v>2</v>
      </c>
      <c r="I126" s="3" t="s">
        <v>130</v>
      </c>
      <c r="J126" s="9">
        <v>6</v>
      </c>
      <c r="K126" s="9">
        <v>6</v>
      </c>
      <c r="L126" s="9">
        <v>6</v>
      </c>
      <c r="M126" s="7">
        <v>4</v>
      </c>
    </row>
    <row r="127" spans="1:13" ht="15">
      <c r="A127" s="3" t="s">
        <v>234</v>
      </c>
      <c r="B127" s="4">
        <v>2</v>
      </c>
      <c r="C127" s="4">
        <v>2</v>
      </c>
      <c r="D127" s="4">
        <v>2</v>
      </c>
      <c r="E127" s="7">
        <v>4</v>
      </c>
      <c r="I127" s="3" t="s">
        <v>131</v>
      </c>
      <c r="J127" s="8">
        <v>5</v>
      </c>
      <c r="K127" s="8">
        <v>5</v>
      </c>
      <c r="L127" s="8">
        <v>5</v>
      </c>
      <c r="M127" s="8">
        <v>5</v>
      </c>
    </row>
    <row r="128" spans="1:13" ht="15">
      <c r="A128" s="3" t="s">
        <v>235</v>
      </c>
      <c r="B128" s="6">
        <v>1</v>
      </c>
      <c r="C128" s="8">
        <v>5</v>
      </c>
      <c r="D128" s="8">
        <v>5</v>
      </c>
      <c r="E128" s="10">
        <v>3</v>
      </c>
      <c r="I128" s="3" t="s">
        <v>132</v>
      </c>
      <c r="J128" s="10">
        <v>3</v>
      </c>
      <c r="K128" s="10">
        <v>3</v>
      </c>
      <c r="L128" s="10">
        <v>3</v>
      </c>
      <c r="M128" s="4">
        <v>2</v>
      </c>
    </row>
    <row r="129" spans="1:13" ht="15">
      <c r="A129" s="3" t="s">
        <v>236</v>
      </c>
      <c r="B129" s="7">
        <v>4</v>
      </c>
      <c r="C129" s="7">
        <v>4</v>
      </c>
      <c r="D129" s="10">
        <v>3</v>
      </c>
      <c r="E129" s="8">
        <v>5</v>
      </c>
      <c r="I129" s="3" t="s">
        <v>133</v>
      </c>
      <c r="J129" s="10">
        <v>3</v>
      </c>
      <c r="K129" s="10">
        <v>3</v>
      </c>
      <c r="L129" s="10">
        <v>3</v>
      </c>
      <c r="M129" s="4">
        <v>2</v>
      </c>
    </row>
    <row r="130" spans="1:13" ht="15">
      <c r="A130" s="3" t="s">
        <v>237</v>
      </c>
      <c r="B130" s="6">
        <v>1</v>
      </c>
      <c r="C130" s="6">
        <v>1</v>
      </c>
      <c r="D130" s="6">
        <v>1</v>
      </c>
      <c r="E130" s="4">
        <v>2</v>
      </c>
      <c r="I130" s="3" t="s">
        <v>134</v>
      </c>
      <c r="J130" s="10">
        <v>3</v>
      </c>
      <c r="K130" s="10">
        <v>3</v>
      </c>
      <c r="L130" s="10">
        <v>3</v>
      </c>
      <c r="M130" s="4">
        <v>2</v>
      </c>
    </row>
    <row r="131" spans="1:13" ht="15">
      <c r="A131" s="3" t="s">
        <v>238</v>
      </c>
      <c r="B131" s="6">
        <v>1</v>
      </c>
      <c r="C131" s="6">
        <v>1</v>
      </c>
      <c r="D131" s="6">
        <v>1</v>
      </c>
      <c r="E131" s="4">
        <v>2</v>
      </c>
      <c r="I131" s="3" t="s">
        <v>135</v>
      </c>
      <c r="J131" s="10">
        <v>3</v>
      </c>
      <c r="K131" s="10">
        <v>3</v>
      </c>
      <c r="L131" s="10">
        <v>3</v>
      </c>
      <c r="M131" s="4">
        <v>2</v>
      </c>
    </row>
    <row r="132" spans="1:13" ht="15">
      <c r="A132" s="3" t="s">
        <v>239</v>
      </c>
      <c r="B132" s="6">
        <v>1</v>
      </c>
      <c r="C132" s="10">
        <v>3</v>
      </c>
      <c r="D132" s="4">
        <v>2</v>
      </c>
      <c r="E132" s="10">
        <v>3</v>
      </c>
      <c r="I132" s="3" t="s">
        <v>136</v>
      </c>
      <c r="J132" s="10">
        <v>3</v>
      </c>
      <c r="K132" s="10">
        <v>3</v>
      </c>
      <c r="L132" s="10">
        <v>3</v>
      </c>
      <c r="M132" s="5">
        <v>3</v>
      </c>
    </row>
    <row r="133" spans="1:13" ht="15">
      <c r="A133" s="3" t="s">
        <v>240</v>
      </c>
      <c r="B133" s="10">
        <v>3</v>
      </c>
      <c r="C133" s="10">
        <v>3</v>
      </c>
      <c r="D133" s="10">
        <v>3</v>
      </c>
      <c r="E133" s="7">
        <v>4</v>
      </c>
      <c r="I133" s="3" t="s">
        <v>137</v>
      </c>
      <c r="J133" s="10">
        <v>3</v>
      </c>
      <c r="K133" s="10">
        <v>3</v>
      </c>
      <c r="L133" s="10">
        <v>3</v>
      </c>
      <c r="M133" s="8">
        <v>5</v>
      </c>
    </row>
    <row r="134" spans="1:13" ht="15">
      <c r="A134" s="3" t="s">
        <v>241</v>
      </c>
      <c r="B134" s="6">
        <v>1</v>
      </c>
      <c r="C134" s="10">
        <v>3</v>
      </c>
      <c r="D134" s="4">
        <v>2</v>
      </c>
      <c r="E134" s="10">
        <v>3</v>
      </c>
      <c r="I134" s="3" t="s">
        <v>138</v>
      </c>
      <c r="J134" s="6">
        <v>1</v>
      </c>
      <c r="K134" s="6">
        <v>1</v>
      </c>
      <c r="L134" s="6">
        <v>1</v>
      </c>
      <c r="M134" s="7">
        <v>4</v>
      </c>
    </row>
    <row r="135" spans="1:13" ht="15">
      <c r="A135" s="3" t="s">
        <v>242</v>
      </c>
      <c r="B135" s="10">
        <v>3</v>
      </c>
      <c r="C135" s="10">
        <v>3</v>
      </c>
      <c r="D135" s="10">
        <v>3</v>
      </c>
      <c r="E135" s="8">
        <v>5</v>
      </c>
      <c r="I135" s="3" t="s">
        <v>139</v>
      </c>
      <c r="J135" s="7">
        <v>4</v>
      </c>
      <c r="K135" s="7">
        <v>4</v>
      </c>
      <c r="L135" s="7">
        <v>4</v>
      </c>
      <c r="M135" s="8">
        <v>5</v>
      </c>
    </row>
    <row r="136" spans="1:13" ht="15">
      <c r="A136" s="3" t="s">
        <v>243</v>
      </c>
      <c r="B136" s="10">
        <v>3</v>
      </c>
      <c r="C136" s="10">
        <v>3</v>
      </c>
      <c r="D136" s="10">
        <v>3</v>
      </c>
      <c r="E136" s="7">
        <v>4</v>
      </c>
      <c r="I136" s="49" t="s">
        <v>311</v>
      </c>
      <c r="J136" s="48">
        <f>SUM(J3:J135)/133</f>
        <v>2.4511278195488724</v>
      </c>
      <c r="K136" s="48">
        <f>SUM(K3:K135)/133</f>
        <v>2.5413533834586466</v>
      </c>
      <c r="L136" s="48">
        <f>SUM(L3:L135)/133</f>
        <v>2.511278195488722</v>
      </c>
      <c r="M136" s="48">
        <f>SUM(M3:M135)/133</f>
        <v>2.7218045112781954</v>
      </c>
    </row>
    <row r="137" spans="1:5" ht="15">
      <c r="A137" s="3" t="s">
        <v>244</v>
      </c>
      <c r="B137" s="10">
        <v>3</v>
      </c>
      <c r="C137" s="10">
        <v>3</v>
      </c>
      <c r="D137" s="10">
        <v>3</v>
      </c>
      <c r="E137" s="7">
        <v>4</v>
      </c>
    </row>
    <row r="138" spans="1:5" ht="15">
      <c r="A138" s="3" t="s">
        <v>245</v>
      </c>
      <c r="B138" s="10">
        <v>3</v>
      </c>
      <c r="C138" s="10">
        <v>3</v>
      </c>
      <c r="D138" s="10">
        <v>3</v>
      </c>
      <c r="E138" s="7">
        <v>4</v>
      </c>
    </row>
    <row r="139" spans="1:5" ht="15">
      <c r="A139" s="3" t="s">
        <v>246</v>
      </c>
      <c r="B139" s="10">
        <v>3</v>
      </c>
      <c r="C139" s="10">
        <v>3</v>
      </c>
      <c r="D139" s="10">
        <v>3</v>
      </c>
      <c r="E139" s="7">
        <v>4</v>
      </c>
    </row>
    <row r="140" spans="1:5" ht="15">
      <c r="A140" s="3" t="s">
        <v>247</v>
      </c>
      <c r="B140" s="4">
        <v>2</v>
      </c>
      <c r="C140" s="4">
        <v>2</v>
      </c>
      <c r="D140" s="4">
        <v>2</v>
      </c>
      <c r="E140" s="10">
        <v>3</v>
      </c>
    </row>
    <row r="141" spans="1:5" ht="15">
      <c r="A141" s="3" t="s">
        <v>248</v>
      </c>
      <c r="B141" s="7">
        <v>4</v>
      </c>
      <c r="C141" s="7">
        <v>4</v>
      </c>
      <c r="D141" s="7">
        <v>4</v>
      </c>
      <c r="E141" s="8">
        <v>5</v>
      </c>
    </row>
    <row r="142" spans="1:5" ht="15">
      <c r="A142" s="3" t="s">
        <v>249</v>
      </c>
      <c r="B142" s="6">
        <v>1</v>
      </c>
      <c r="C142" s="10">
        <v>3</v>
      </c>
      <c r="D142" s="10">
        <v>3</v>
      </c>
      <c r="E142" s="7">
        <v>4</v>
      </c>
    </row>
    <row r="143" spans="1:5" ht="15">
      <c r="A143" s="3" t="s">
        <v>250</v>
      </c>
      <c r="B143" s="6">
        <v>1</v>
      </c>
      <c r="C143" s="10">
        <v>3</v>
      </c>
      <c r="D143" s="10">
        <v>3</v>
      </c>
      <c r="E143" s="10">
        <v>3</v>
      </c>
    </row>
    <row r="144" spans="1:5" ht="15">
      <c r="A144" s="3" t="s">
        <v>251</v>
      </c>
      <c r="B144" s="6">
        <v>1</v>
      </c>
      <c r="C144" s="6">
        <v>1</v>
      </c>
      <c r="D144" s="6">
        <v>1</v>
      </c>
      <c r="E144" s="4">
        <v>2</v>
      </c>
    </row>
    <row r="145" spans="1:5" ht="15">
      <c r="A145" s="3" t="s">
        <v>252</v>
      </c>
      <c r="B145" s="4">
        <v>2</v>
      </c>
      <c r="C145" s="10">
        <v>3</v>
      </c>
      <c r="D145" s="10">
        <v>3</v>
      </c>
      <c r="E145" s="6">
        <v>1</v>
      </c>
    </row>
    <row r="146" spans="1:5" ht="15">
      <c r="A146" s="3" t="s">
        <v>253</v>
      </c>
      <c r="B146" s="6">
        <v>1</v>
      </c>
      <c r="C146" s="10">
        <v>3</v>
      </c>
      <c r="D146" s="6">
        <v>1</v>
      </c>
      <c r="E146" s="6">
        <v>1</v>
      </c>
    </row>
    <row r="147" spans="1:5" ht="15">
      <c r="A147" s="3" t="s">
        <v>254</v>
      </c>
      <c r="B147" s="6">
        <v>1</v>
      </c>
      <c r="C147" s="10">
        <v>3</v>
      </c>
      <c r="D147" s="4">
        <v>2</v>
      </c>
      <c r="E147" s="7">
        <v>4</v>
      </c>
    </row>
    <row r="148" spans="1:5" ht="15">
      <c r="A148" s="3" t="s">
        <v>255</v>
      </c>
      <c r="B148" s="6">
        <v>1</v>
      </c>
      <c r="C148" s="10">
        <v>3</v>
      </c>
      <c r="D148" s="10">
        <v>3</v>
      </c>
      <c r="E148" s="7">
        <v>4</v>
      </c>
    </row>
    <row r="149" spans="1:5" ht="15">
      <c r="A149" s="3" t="s">
        <v>256</v>
      </c>
      <c r="B149" s="10">
        <v>3</v>
      </c>
      <c r="C149" s="10">
        <v>3</v>
      </c>
      <c r="D149" s="4">
        <v>2</v>
      </c>
      <c r="E149" s="4">
        <v>2</v>
      </c>
    </row>
    <row r="150" spans="1:5" ht="15">
      <c r="A150" s="3" t="s">
        <v>257</v>
      </c>
      <c r="B150" s="10">
        <v>3</v>
      </c>
      <c r="C150" s="10">
        <v>3</v>
      </c>
      <c r="D150" s="4">
        <v>2</v>
      </c>
      <c r="E150" s="4">
        <v>2</v>
      </c>
    </row>
    <row r="151" spans="1:5" ht="15">
      <c r="A151" s="3" t="s">
        <v>258</v>
      </c>
      <c r="B151" s="10">
        <v>3</v>
      </c>
      <c r="C151" s="10">
        <v>3</v>
      </c>
      <c r="D151" s="4">
        <v>2</v>
      </c>
      <c r="E151" s="4">
        <v>2</v>
      </c>
    </row>
    <row r="152" spans="1:5" ht="15">
      <c r="A152" s="3" t="s">
        <v>259</v>
      </c>
      <c r="B152" s="4">
        <v>2</v>
      </c>
      <c r="C152" s="4">
        <v>2</v>
      </c>
      <c r="D152" s="4">
        <v>2</v>
      </c>
      <c r="E152" s="4">
        <v>2</v>
      </c>
    </row>
    <row r="153" spans="1:5" ht="15">
      <c r="A153" s="3" t="s">
        <v>260</v>
      </c>
      <c r="B153" s="10">
        <v>3</v>
      </c>
      <c r="C153" s="10">
        <v>3</v>
      </c>
      <c r="D153" s="10">
        <v>3</v>
      </c>
      <c r="E153" s="7">
        <v>4</v>
      </c>
    </row>
    <row r="154" spans="1:5" ht="15">
      <c r="A154" s="3" t="s">
        <v>261</v>
      </c>
      <c r="B154" s="10">
        <v>3</v>
      </c>
      <c r="C154" s="10">
        <v>3</v>
      </c>
      <c r="D154" s="10">
        <v>3</v>
      </c>
      <c r="E154" s="7">
        <v>4</v>
      </c>
    </row>
    <row r="155" spans="1:5" ht="15">
      <c r="A155" s="3" t="s">
        <v>262</v>
      </c>
      <c r="B155" s="10">
        <v>3</v>
      </c>
      <c r="C155" s="10">
        <v>3</v>
      </c>
      <c r="D155" s="10">
        <v>3</v>
      </c>
      <c r="E155" s="7">
        <v>4</v>
      </c>
    </row>
    <row r="156" spans="1:5" ht="15">
      <c r="A156" s="3" t="s">
        <v>263</v>
      </c>
      <c r="B156" s="10">
        <v>3</v>
      </c>
      <c r="C156" s="10">
        <v>3</v>
      </c>
      <c r="D156" s="10">
        <v>3</v>
      </c>
      <c r="E156" s="7">
        <v>4</v>
      </c>
    </row>
    <row r="157" spans="1:5" ht="15">
      <c r="A157" s="3" t="s">
        <v>264</v>
      </c>
      <c r="B157" s="10">
        <v>3</v>
      </c>
      <c r="C157" s="10">
        <v>3</v>
      </c>
      <c r="D157" s="10">
        <v>3</v>
      </c>
      <c r="E157" s="7">
        <v>4</v>
      </c>
    </row>
    <row r="158" spans="1:5" ht="15">
      <c r="A158" s="3" t="s">
        <v>265</v>
      </c>
      <c r="B158" s="10">
        <v>3</v>
      </c>
      <c r="C158" s="10">
        <v>3</v>
      </c>
      <c r="D158" s="10">
        <v>3</v>
      </c>
      <c r="E158" s="7">
        <v>4</v>
      </c>
    </row>
    <row r="159" spans="1:5" ht="15">
      <c r="A159" s="3" t="s">
        <v>266</v>
      </c>
      <c r="B159" s="10">
        <v>3</v>
      </c>
      <c r="C159" s="10">
        <v>3</v>
      </c>
      <c r="D159" s="10">
        <v>3</v>
      </c>
      <c r="E159" s="7">
        <v>4</v>
      </c>
    </row>
    <row r="160" spans="1:5" ht="15">
      <c r="A160" s="3" t="s">
        <v>267</v>
      </c>
      <c r="B160" s="4">
        <v>2</v>
      </c>
      <c r="C160" s="4">
        <v>2</v>
      </c>
      <c r="D160" s="4">
        <v>2</v>
      </c>
      <c r="E160" s="4">
        <v>2</v>
      </c>
    </row>
    <row r="161" spans="1:5" ht="15">
      <c r="A161" s="3" t="s">
        <v>268</v>
      </c>
      <c r="B161" s="4">
        <v>2</v>
      </c>
      <c r="C161" s="4">
        <v>2</v>
      </c>
      <c r="D161" s="4">
        <v>2</v>
      </c>
      <c r="E161" s="4">
        <v>2</v>
      </c>
    </row>
    <row r="162" spans="1:6" ht="15">
      <c r="A162" s="3" t="s">
        <v>269</v>
      </c>
      <c r="B162" s="10">
        <v>3</v>
      </c>
      <c r="C162" s="10">
        <v>3</v>
      </c>
      <c r="D162" s="10">
        <v>3</v>
      </c>
      <c r="E162" s="4">
        <v>2</v>
      </c>
      <c r="F162" s="17" t="s">
        <v>309</v>
      </c>
    </row>
    <row r="163" spans="1:7" ht="15">
      <c r="A163" s="3" t="s">
        <v>270</v>
      </c>
      <c r="B163" s="10">
        <v>3</v>
      </c>
      <c r="C163" s="10">
        <v>3</v>
      </c>
      <c r="D163" s="10">
        <v>3</v>
      </c>
      <c r="E163" s="10">
        <v>3</v>
      </c>
      <c r="F163" s="21">
        <v>1</v>
      </c>
      <c r="G163" s="22" t="s">
        <v>303</v>
      </c>
    </row>
    <row r="164" spans="1:7" ht="15">
      <c r="A164" s="3" t="s">
        <v>271</v>
      </c>
      <c r="B164" s="10">
        <v>3</v>
      </c>
      <c r="C164" s="10">
        <v>3</v>
      </c>
      <c r="D164" s="10">
        <v>3</v>
      </c>
      <c r="E164" s="7">
        <v>4</v>
      </c>
      <c r="F164" s="45">
        <v>2</v>
      </c>
      <c r="G164" s="22" t="s">
        <v>310</v>
      </c>
    </row>
    <row r="165" spans="1:7" ht="15">
      <c r="A165" s="3" t="s">
        <v>272</v>
      </c>
      <c r="B165" s="10">
        <v>3</v>
      </c>
      <c r="C165" s="10">
        <v>3</v>
      </c>
      <c r="D165" s="10">
        <v>3</v>
      </c>
      <c r="E165" s="7">
        <v>4</v>
      </c>
      <c r="F165" s="46">
        <v>3</v>
      </c>
      <c r="G165" s="22" t="s">
        <v>305</v>
      </c>
    </row>
    <row r="166" spans="1:7" ht="15">
      <c r="A166" s="3" t="s">
        <v>273</v>
      </c>
      <c r="B166" s="10">
        <v>3</v>
      </c>
      <c r="C166" s="10">
        <v>3</v>
      </c>
      <c r="D166" s="10">
        <v>3</v>
      </c>
      <c r="E166" s="7">
        <v>4</v>
      </c>
      <c r="F166" s="26">
        <v>4</v>
      </c>
      <c r="G166" s="22" t="s">
        <v>306</v>
      </c>
    </row>
    <row r="167" spans="1:7" ht="15">
      <c r="A167" s="3" t="s">
        <v>274</v>
      </c>
      <c r="B167" s="4">
        <v>2</v>
      </c>
      <c r="C167" s="10">
        <v>3</v>
      </c>
      <c r="D167" s="4">
        <v>2</v>
      </c>
      <c r="E167" s="7">
        <v>4</v>
      </c>
      <c r="F167" s="27">
        <v>5</v>
      </c>
      <c r="G167" s="22" t="s">
        <v>307</v>
      </c>
    </row>
    <row r="168" spans="1:7" ht="15">
      <c r="A168" s="3" t="s">
        <v>275</v>
      </c>
      <c r="B168" s="4">
        <v>2</v>
      </c>
      <c r="C168" s="4">
        <v>2</v>
      </c>
      <c r="D168" s="4">
        <v>2</v>
      </c>
      <c r="E168" s="6">
        <v>1</v>
      </c>
      <c r="F168" s="47">
        <v>6</v>
      </c>
      <c r="G168" s="22" t="s">
        <v>308</v>
      </c>
    </row>
    <row r="169" spans="1:5" ht="15">
      <c r="A169" s="3" t="s">
        <v>276</v>
      </c>
      <c r="B169" s="10">
        <v>3</v>
      </c>
      <c r="C169" s="10">
        <v>3</v>
      </c>
      <c r="D169" s="4">
        <v>2</v>
      </c>
      <c r="E169" s="7">
        <v>4</v>
      </c>
    </row>
    <row r="170" spans="1:5" ht="15">
      <c r="A170" s="3" t="s">
        <v>277</v>
      </c>
      <c r="B170" s="10">
        <v>3</v>
      </c>
      <c r="C170" s="10">
        <v>3</v>
      </c>
      <c r="D170" s="4">
        <v>2</v>
      </c>
      <c r="E170" s="7">
        <v>4</v>
      </c>
    </row>
    <row r="171" spans="1:5" ht="15">
      <c r="A171" s="3" t="s">
        <v>278</v>
      </c>
      <c r="B171" s="10">
        <v>3</v>
      </c>
      <c r="C171" s="10">
        <v>3</v>
      </c>
      <c r="D171" s="4">
        <v>2</v>
      </c>
      <c r="E171" s="10">
        <v>3</v>
      </c>
    </row>
    <row r="172" spans="1:5" ht="15">
      <c r="A172" s="3" t="s">
        <v>279</v>
      </c>
      <c r="B172" s="10">
        <v>3</v>
      </c>
      <c r="C172" s="10">
        <v>3</v>
      </c>
      <c r="D172" s="10">
        <v>3</v>
      </c>
      <c r="E172" s="7">
        <v>4</v>
      </c>
    </row>
    <row r="173" spans="1:5" ht="15">
      <c r="A173" s="3" t="s">
        <v>280</v>
      </c>
      <c r="B173" s="10">
        <v>3</v>
      </c>
      <c r="C173" s="10">
        <v>3</v>
      </c>
      <c r="D173" s="10">
        <v>3</v>
      </c>
      <c r="E173" s="7">
        <v>4</v>
      </c>
    </row>
    <row r="174" spans="1:5" ht="15">
      <c r="A174" s="3" t="s">
        <v>281</v>
      </c>
      <c r="B174" s="10">
        <v>3</v>
      </c>
      <c r="C174" s="10">
        <v>3</v>
      </c>
      <c r="D174" s="10">
        <v>3</v>
      </c>
      <c r="E174" s="7">
        <v>4</v>
      </c>
    </row>
    <row r="175" spans="1:5" ht="15">
      <c r="A175" s="3" t="s">
        <v>282</v>
      </c>
      <c r="B175" s="10">
        <v>3</v>
      </c>
      <c r="C175" s="10">
        <v>3</v>
      </c>
      <c r="D175" s="10">
        <v>3</v>
      </c>
      <c r="E175" s="7">
        <v>4</v>
      </c>
    </row>
    <row r="176" spans="1:5" ht="15">
      <c r="A176" s="3" t="s">
        <v>283</v>
      </c>
      <c r="B176" s="10">
        <v>3</v>
      </c>
      <c r="C176" s="10">
        <v>3</v>
      </c>
      <c r="D176" s="10">
        <v>3</v>
      </c>
      <c r="E176" s="7">
        <v>4</v>
      </c>
    </row>
    <row r="177" spans="1:5" ht="15">
      <c r="A177" s="3" t="s">
        <v>284</v>
      </c>
      <c r="B177" s="10">
        <v>3</v>
      </c>
      <c r="C177" s="10">
        <v>3</v>
      </c>
      <c r="D177" s="10">
        <v>3</v>
      </c>
      <c r="E177" s="7">
        <v>4</v>
      </c>
    </row>
    <row r="178" spans="1:5" ht="15">
      <c r="A178" s="3" t="s">
        <v>285</v>
      </c>
      <c r="B178" s="10">
        <v>3</v>
      </c>
      <c r="C178" s="10">
        <v>3</v>
      </c>
      <c r="D178" s="10">
        <v>3</v>
      </c>
      <c r="E178" s="7">
        <v>4</v>
      </c>
    </row>
    <row r="179" spans="1:5" ht="15">
      <c r="A179" s="3" t="s">
        <v>286</v>
      </c>
      <c r="B179" s="10">
        <v>3</v>
      </c>
      <c r="C179" s="10">
        <v>3</v>
      </c>
      <c r="D179" s="10">
        <v>3</v>
      </c>
      <c r="E179" s="7">
        <v>4</v>
      </c>
    </row>
    <row r="180" spans="1:5" ht="15">
      <c r="A180" s="3" t="s">
        <v>287</v>
      </c>
      <c r="B180" s="10">
        <v>3</v>
      </c>
      <c r="C180" s="10">
        <v>3</v>
      </c>
      <c r="D180" s="10">
        <v>3</v>
      </c>
      <c r="E180" s="7">
        <v>4</v>
      </c>
    </row>
    <row r="181" spans="1:5" ht="15">
      <c r="A181" s="3" t="s">
        <v>288</v>
      </c>
      <c r="B181" s="8">
        <v>5</v>
      </c>
      <c r="C181" s="8">
        <v>5</v>
      </c>
      <c r="D181" s="8">
        <v>5</v>
      </c>
      <c r="E181" s="7">
        <v>4</v>
      </c>
    </row>
    <row r="182" spans="1:5" ht="15">
      <c r="A182" s="3" t="s">
        <v>289</v>
      </c>
      <c r="B182" s="4">
        <v>2</v>
      </c>
      <c r="C182" s="4">
        <v>2</v>
      </c>
      <c r="D182" s="4">
        <v>2</v>
      </c>
      <c r="E182" s="4">
        <v>2</v>
      </c>
    </row>
    <row r="183" spans="1:5" ht="15">
      <c r="A183" s="3" t="s">
        <v>290</v>
      </c>
      <c r="B183" s="4">
        <v>2</v>
      </c>
      <c r="C183" s="4">
        <v>2</v>
      </c>
      <c r="D183" s="4">
        <v>2</v>
      </c>
      <c r="E183" s="7">
        <v>4</v>
      </c>
    </row>
    <row r="184" spans="1:5" ht="15">
      <c r="A184" s="3" t="s">
        <v>291</v>
      </c>
      <c r="B184" s="4">
        <v>2</v>
      </c>
      <c r="C184" s="4">
        <v>2</v>
      </c>
      <c r="D184" s="4">
        <v>2</v>
      </c>
      <c r="E184" s="7">
        <v>4</v>
      </c>
    </row>
    <row r="185" spans="1:5" ht="15">
      <c r="A185" s="3" t="s">
        <v>292</v>
      </c>
      <c r="B185" s="7">
        <v>4</v>
      </c>
      <c r="C185" s="7">
        <v>4</v>
      </c>
      <c r="D185" s="7">
        <v>4</v>
      </c>
      <c r="E185" s="10">
        <v>3</v>
      </c>
    </row>
    <row r="186" spans="1:5" ht="15">
      <c r="A186" s="3" t="s">
        <v>293</v>
      </c>
      <c r="B186" s="4">
        <v>2</v>
      </c>
      <c r="C186" s="4">
        <v>2</v>
      </c>
      <c r="D186" s="4">
        <v>2</v>
      </c>
      <c r="E186" s="8">
        <v>5</v>
      </c>
    </row>
    <row r="187" spans="1:5" ht="15">
      <c r="A187" s="3" t="s">
        <v>294</v>
      </c>
      <c r="B187" s="4">
        <v>2</v>
      </c>
      <c r="C187" s="4">
        <v>2</v>
      </c>
      <c r="D187" s="4">
        <v>2</v>
      </c>
      <c r="E187" s="6">
        <v>1</v>
      </c>
    </row>
    <row r="188" spans="1:5" ht="15">
      <c r="A188" s="3" t="s">
        <v>295</v>
      </c>
      <c r="B188" s="4">
        <v>2</v>
      </c>
      <c r="C188" s="4">
        <v>2</v>
      </c>
      <c r="D188" s="4">
        <v>2</v>
      </c>
      <c r="E188" s="10">
        <v>3</v>
      </c>
    </row>
    <row r="189" spans="1:5" ht="15">
      <c r="A189" s="3" t="s">
        <v>296</v>
      </c>
      <c r="B189" s="4">
        <v>2</v>
      </c>
      <c r="C189" s="4">
        <v>2</v>
      </c>
      <c r="D189" s="4">
        <v>2</v>
      </c>
      <c r="E189" s="10">
        <v>3</v>
      </c>
    </row>
    <row r="190" spans="1:5" ht="15">
      <c r="A190" s="3" t="s">
        <v>297</v>
      </c>
      <c r="B190" s="4">
        <v>2</v>
      </c>
      <c r="C190" s="10">
        <v>3</v>
      </c>
      <c r="D190" s="4">
        <v>2</v>
      </c>
      <c r="E190" s="10">
        <v>3</v>
      </c>
    </row>
    <row r="191" spans="1:5" ht="15">
      <c r="A191" s="3" t="s">
        <v>298</v>
      </c>
      <c r="B191" s="4">
        <v>2</v>
      </c>
      <c r="C191" s="4">
        <v>2</v>
      </c>
      <c r="D191" s="4">
        <v>2</v>
      </c>
      <c r="E191" s="4">
        <v>2</v>
      </c>
    </row>
    <row r="192" spans="1:5" ht="15">
      <c r="A192" s="3" t="s">
        <v>299</v>
      </c>
      <c r="B192" s="4">
        <v>2</v>
      </c>
      <c r="C192" s="10">
        <v>3</v>
      </c>
      <c r="D192" s="4">
        <v>2</v>
      </c>
      <c r="E192" s="4">
        <v>2</v>
      </c>
    </row>
    <row r="193" spans="1:5" ht="15">
      <c r="A193" s="3" t="s">
        <v>300</v>
      </c>
      <c r="B193" s="4">
        <v>2</v>
      </c>
      <c r="C193" s="10">
        <v>3</v>
      </c>
      <c r="D193" s="10">
        <v>3</v>
      </c>
      <c r="E193" s="4">
        <v>2</v>
      </c>
    </row>
    <row r="194" spans="1:5" ht="15">
      <c r="A194" s="49" t="s">
        <v>311</v>
      </c>
      <c r="B194" s="48">
        <f>SUM(B103:B193)/91</f>
        <v>2.4065934065934065</v>
      </c>
      <c r="C194" s="48">
        <f>SUM(C103:C193)/91</f>
        <v>2.7252747252747254</v>
      </c>
      <c r="D194" s="48">
        <f>SUM(D103:D193)/91</f>
        <v>2.5164835164835164</v>
      </c>
      <c r="E194" s="48">
        <f>SUM(E103:E193)/91</f>
        <v>3.010989010989011</v>
      </c>
    </row>
  </sheetData>
  <mergeCells count="40">
    <mergeCell ref="O16:P16"/>
    <mergeCell ref="B1:B2"/>
    <mergeCell ref="C1:C2"/>
    <mergeCell ref="D1:D2"/>
    <mergeCell ref="E1:E2"/>
    <mergeCell ref="J1:J2"/>
    <mergeCell ref="K1:K2"/>
    <mergeCell ref="L1:L2"/>
    <mergeCell ref="M1:M2"/>
    <mergeCell ref="O13:P13"/>
    <mergeCell ref="O14:P14"/>
    <mergeCell ref="O15:P15"/>
    <mergeCell ref="O17:P17"/>
    <mergeCell ref="O18:P18"/>
    <mergeCell ref="B24:B25"/>
    <mergeCell ref="C24:C25"/>
    <mergeCell ref="D24:D25"/>
    <mergeCell ref="E24:E25"/>
    <mergeCell ref="O93:P93"/>
    <mergeCell ref="B32:B33"/>
    <mergeCell ref="C32:C33"/>
    <mergeCell ref="D32:D33"/>
    <mergeCell ref="E32:E33"/>
    <mergeCell ref="B43:B44"/>
    <mergeCell ref="C43:C44"/>
    <mergeCell ref="D43:D44"/>
    <mergeCell ref="E43:E44"/>
    <mergeCell ref="B75:B76"/>
    <mergeCell ref="C75:C76"/>
    <mergeCell ref="D75:D76"/>
    <mergeCell ref="E75:E76"/>
    <mergeCell ref="O92:P92"/>
    <mergeCell ref="O94:P94"/>
    <mergeCell ref="O95:P95"/>
    <mergeCell ref="O96:P96"/>
    <mergeCell ref="O97:P97"/>
    <mergeCell ref="B101:B102"/>
    <mergeCell ref="C101:C102"/>
    <mergeCell ref="D101:D102"/>
    <mergeCell ref="E101:E10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Marrickville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Lawrie</dc:creator>
  <cp:keywords/>
  <dc:description/>
  <cp:lastModifiedBy>Diana Lawrie</cp:lastModifiedBy>
  <dcterms:created xsi:type="dcterms:W3CDTF">2018-11-22T03:55:09Z</dcterms:created>
  <dcterms:modified xsi:type="dcterms:W3CDTF">2018-11-22T04:46:36Z</dcterms:modified>
  <cp:category/>
  <cp:version/>
  <cp:contentType/>
  <cp:contentStatus/>
</cp:coreProperties>
</file>